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240" windowHeight="137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'Sheet1'!$A$1:$AG$63</definedName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<sst xmlns="http://schemas.openxmlformats.org/spreadsheetml/2006/main" count="215" uniqueCount="106">
  <si>
    <t>NAAM</t>
  </si>
  <si>
    <t>TOT.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</si>
  <si>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</si>
  <si>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</si>
  <si>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</si>
  <si>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</si>
  <si>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</si>
  <si>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</si>
  <si>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</si>
  <si>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</si>
  <si>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</si>
  <si>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</si>
  <si>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</si>
  <si>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</si>
  <si>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</si>
  <si>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</si>
  <si>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</si>
  <si>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</si>
  <si>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</si>
  <si>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</si>
  <si>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</si>
  <si>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</si>
  <si>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</si>
  <si>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R23</t>
  </si>
  <si>
    <t>R24</t>
  </si>
  <si>
    <t>R25</t>
  </si>
  <si>
    <t>R26</t>
  </si>
  <si>
    <t>R27</t>
  </si>
  <si>
    <t>R28</t>
  </si>
  <si>
    <t>R29</t>
  </si>
  <si>
    <t>R30</t>
  </si>
  <si>
    <t>Anckaert Eric</t>
  </si>
  <si>
    <t>De Cooman Jan</t>
  </si>
  <si>
    <t>De Decker Danny</t>
  </si>
  <si>
    <t>De Groote Rik</t>
  </si>
  <si>
    <t>De Meyer Etienne</t>
  </si>
  <si>
    <t>De Nauw Benny</t>
  </si>
  <si>
    <t>De Nauw Hans</t>
  </si>
  <si>
    <t>Goessens Danny</t>
  </si>
  <si>
    <t>Goessens William</t>
  </si>
  <si>
    <t>Roels Hugo</t>
  </si>
  <si>
    <t>begeleider</t>
  </si>
  <si>
    <t>Boulangier Marc</t>
  </si>
  <si>
    <t>De Smet Patrick</t>
  </si>
  <si>
    <t>Van Der Bracht Guy</t>
  </si>
  <si>
    <t>Droesbeke Hans</t>
  </si>
  <si>
    <t>Geens James</t>
  </si>
  <si>
    <t>Stevens Erwin</t>
  </si>
  <si>
    <t>Roosens Pieter</t>
  </si>
  <si>
    <t>Totaal aantal km</t>
  </si>
  <si>
    <t>Van De Maele Eddy</t>
  </si>
  <si>
    <t>Vanderpoorten Rik</t>
  </si>
  <si>
    <t>Vanderpoorten Robert</t>
  </si>
  <si>
    <t>Vanderpoorten Steven</t>
  </si>
  <si>
    <t>De Quick Hans</t>
  </si>
  <si>
    <t>A/B</t>
  </si>
  <si>
    <t>Van Audenhove Gino</t>
  </si>
  <si>
    <t>aantal deelnemers A</t>
  </si>
  <si>
    <t>aantal deelnemers B</t>
  </si>
  <si>
    <t>Tuypens Rudy</t>
  </si>
  <si>
    <t>W.T.C. TORENSPURTERS APPELTERRE-EICHEM</t>
  </si>
  <si>
    <t>Linthoudt Kris</t>
  </si>
  <si>
    <t>De Spiegeleer Eric</t>
  </si>
  <si>
    <t>De Meyer Jan</t>
  </si>
  <si>
    <t>Totaal aantal A+B</t>
  </si>
  <si>
    <t>Cortvrindt Wim</t>
  </si>
  <si>
    <t>Dierickx Eddy</t>
  </si>
  <si>
    <t>Lobijn  Benny</t>
  </si>
  <si>
    <t>Van Der Stock Nico</t>
  </si>
  <si>
    <t>Vander Stockt Bart</t>
  </si>
  <si>
    <t>De Mey Kenneth</t>
  </si>
  <si>
    <t>Dierickx Wesley</t>
  </si>
  <si>
    <t>Geerts Marc</t>
  </si>
  <si>
    <t>Lievens Frederik</t>
  </si>
  <si>
    <t>Reijmen Ward</t>
  </si>
  <si>
    <t>Van Waeyenberghe Andre</t>
  </si>
  <si>
    <t>De Meyer Stijn</t>
  </si>
  <si>
    <t>De Troy Kris</t>
  </si>
  <si>
    <t>R22</t>
  </si>
  <si>
    <t>Sergooris Stefaan</t>
  </si>
  <si>
    <t>Somers Jochen</t>
  </si>
  <si>
    <t>De Backer Geert</t>
  </si>
  <si>
    <t>JP</t>
  </si>
  <si>
    <t xml:space="preserve"> </t>
  </si>
  <si>
    <t>Van Driessche Hendrick</t>
  </si>
  <si>
    <t>Otte Alain</t>
  </si>
  <si>
    <t>R31</t>
  </si>
  <si>
    <t>De Meersman Jurgen</t>
  </si>
  <si>
    <t>Maton Pascal</t>
  </si>
  <si>
    <t>A</t>
  </si>
  <si>
    <t>B</t>
  </si>
  <si>
    <t>Van Droogenbroeck Bjorn</t>
  </si>
  <si>
    <t>Van Londerseele Jan</t>
  </si>
  <si>
    <t>Raes Jochen</t>
  </si>
  <si>
    <t>N</t>
  </si>
  <si>
    <t>EV</t>
  </si>
  <si>
    <t>Paternoster Eric</t>
  </si>
  <si>
    <t>/</t>
  </si>
  <si>
    <t>a</t>
  </si>
  <si>
    <t>f</t>
  </si>
  <si>
    <t>g</t>
  </si>
  <si>
    <t>e</t>
  </si>
  <si>
    <t>l</t>
  </si>
  <si>
    <t>s</t>
  </si>
  <si>
    <t>t</t>
  </si>
  <si>
    <t>Klassering seizoen 2012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</si>
</sst>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[$-813]dd\ mmm\ yy;@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b/>
      <i/>
      <sz val="10"/>
      <name val="Arial"/>
      <family val="0"/>
    </font>
    <font>
      <sz val="10"/>
      <color indexed="18"/>
      <name val="Arial"/>
      <family val="2"/>
    </font>
    <font>
      <b/>
      <i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10"/>
      <color indexed="14"/>
      <name val="Arial"/>
      <family val="2"/>
    </font>
    <font>
      <sz val="10"/>
      <color indexed="14"/>
      <name val="Arial"/>
      <family val="2"/>
    </font>
    <font>
      <b/>
      <i/>
      <sz val="10"/>
      <color indexed="2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2"/>
      <name val="Arial"/>
      <family val="2"/>
    </font>
    <font>
      <b/>
      <i/>
      <sz val="11"/>
      <name val="Arial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medium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11" xfId="0" applyFont="1" applyFill="1" applyBorder="1" applyAlignment="1">
      <alignment/>
    </xf>
    <xf numFmtId="0" fontId="9" fillId="0" borderId="12" xfId="0" applyFont="1" applyBorder="1" applyAlignment="1">
      <alignment/>
    </xf>
    <xf numFmtId="0" fontId="9" fillId="0" borderId="10" xfId="0" applyFont="1" applyBorder="1" applyAlignment="1">
      <alignment/>
    </xf>
    <xf numFmtId="0" fontId="5" fillId="0" borderId="12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13" fillId="0" borderId="0" xfId="0" applyFont="1" applyAlignment="1">
      <alignment/>
    </xf>
    <xf numFmtId="0" fontId="3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33" borderId="14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20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1" xfId="0" applyFill="1" applyBorder="1" applyAlignment="1">
      <alignment horizontal="right"/>
    </xf>
    <xf numFmtId="0" fontId="9" fillId="0" borderId="22" xfId="0" applyFont="1" applyBorder="1" applyAlignment="1">
      <alignment horizontal="right"/>
    </xf>
    <xf numFmtId="0" fontId="6" fillId="33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6" fillId="33" borderId="20" xfId="0" applyFont="1" applyFill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0" fillId="0" borderId="0" xfId="0" applyAlignment="1">
      <alignment horizontal="right"/>
    </xf>
    <xf numFmtId="0" fontId="12" fillId="33" borderId="23" xfId="0" applyFont="1" applyFill="1" applyBorder="1" applyAlignment="1">
      <alignment/>
    </xf>
    <xf numFmtId="0" fontId="5" fillId="0" borderId="12" xfId="0" applyFont="1" applyBorder="1" applyAlignment="1">
      <alignment horizontal="center"/>
    </xf>
    <xf numFmtId="172" fontId="4" fillId="33" borderId="10" xfId="0" applyNumberFormat="1" applyFont="1" applyFill="1" applyBorder="1" applyAlignment="1">
      <alignment horizontal="right" textRotation="90"/>
    </xf>
    <xf numFmtId="172" fontId="4" fillId="33" borderId="20" xfId="0" applyNumberFormat="1" applyFont="1" applyFill="1" applyBorder="1" applyAlignment="1">
      <alignment horizontal="right" textRotation="90"/>
    </xf>
    <xf numFmtId="0" fontId="0" fillId="0" borderId="24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 textRotation="90"/>
    </xf>
    <xf numFmtId="0" fontId="2" fillId="0" borderId="20" xfId="0" applyFont="1" applyFill="1" applyBorder="1" applyAlignment="1">
      <alignment horizontal="right" textRotation="90"/>
    </xf>
    <xf numFmtId="0" fontId="4" fillId="33" borderId="25" xfId="0" applyFont="1" applyFill="1" applyBorder="1" applyAlignment="1">
      <alignment horizontal="center"/>
    </xf>
    <xf numFmtId="0" fontId="4" fillId="33" borderId="26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14" fillId="0" borderId="10" xfId="0" applyFont="1" applyFill="1" applyBorder="1" applyAlignment="1">
      <alignment vertical="top" wrapText="1"/>
    </xf>
    <xf numFmtId="0" fontId="8" fillId="33" borderId="14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28" xfId="0" applyFont="1" applyBorder="1" applyAlignment="1">
      <alignment/>
    </xf>
    <xf numFmtId="0" fontId="9" fillId="0" borderId="24" xfId="0" applyFont="1" applyBorder="1" applyAlignment="1">
      <alignment/>
    </xf>
    <xf numFmtId="0" fontId="0" fillId="0" borderId="2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right" textRotation="90"/>
    </xf>
    <xf numFmtId="0" fontId="0" fillId="0" borderId="0" xfId="0" applyFill="1" applyAlignment="1">
      <alignment horizontal="right"/>
    </xf>
    <xf numFmtId="172" fontId="4" fillId="33" borderId="25" xfId="0" applyNumberFormat="1" applyFont="1" applyFill="1" applyBorder="1" applyAlignment="1">
      <alignment horizontal="right" textRotation="90"/>
    </xf>
    <xf numFmtId="0" fontId="2" fillId="0" borderId="25" xfId="0" applyFont="1" applyFill="1" applyBorder="1" applyAlignment="1">
      <alignment horizontal="right" textRotation="90"/>
    </xf>
    <xf numFmtId="0" fontId="0" fillId="0" borderId="25" xfId="0" applyFont="1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0" fontId="6" fillId="33" borderId="25" xfId="0" applyFont="1" applyFill="1" applyBorder="1" applyAlignment="1">
      <alignment horizontal="right"/>
    </xf>
    <xf numFmtId="0" fontId="6" fillId="0" borderId="25" xfId="0" applyFont="1" applyBorder="1" applyAlignment="1">
      <alignment horizontal="right"/>
    </xf>
    <xf numFmtId="0" fontId="12" fillId="33" borderId="29" xfId="0" applyFont="1" applyFill="1" applyBorder="1" applyAlignment="1">
      <alignment/>
    </xf>
    <xf numFmtId="0" fontId="8" fillId="33" borderId="30" xfId="0" applyFont="1" applyFill="1" applyBorder="1" applyAlignment="1">
      <alignment horizontal="center"/>
    </xf>
    <xf numFmtId="0" fontId="0" fillId="0" borderId="31" xfId="0" applyFill="1" applyBorder="1" applyAlignment="1">
      <alignment horizontal="right"/>
    </xf>
    <xf numFmtId="0" fontId="12" fillId="33" borderId="32" xfId="0" applyFont="1" applyFill="1" applyBorder="1" applyAlignment="1">
      <alignment/>
    </xf>
    <xf numFmtId="0" fontId="5" fillId="0" borderId="18" xfId="0" applyFont="1" applyFill="1" applyBorder="1" applyAlignment="1">
      <alignment horizontal="center"/>
    </xf>
    <xf numFmtId="0" fontId="15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right"/>
    </xf>
    <xf numFmtId="0" fontId="10" fillId="0" borderId="25" xfId="0" applyFont="1" applyFill="1" applyBorder="1" applyAlignment="1">
      <alignment horizontal="right"/>
    </xf>
    <xf numFmtId="0" fontId="10" fillId="0" borderId="20" xfId="0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10" xfId="0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24" xfId="0" applyFont="1" applyFill="1" applyBorder="1" applyAlignment="1">
      <alignment horizontal="right"/>
    </xf>
    <xf numFmtId="0" fontId="7" fillId="33" borderId="33" xfId="0" applyFont="1" applyFill="1" applyBorder="1" applyAlignment="1">
      <alignment horizontal="center"/>
    </xf>
    <xf numFmtId="0" fontId="7" fillId="33" borderId="34" xfId="0" applyFont="1" applyFill="1" applyBorder="1" applyAlignment="1">
      <alignment horizontal="center"/>
    </xf>
    <xf numFmtId="0" fontId="13" fillId="34" borderId="19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0" borderId="0" xfId="0" applyAlignment="1">
      <alignment/>
    </xf>
    <xf numFmtId="0" fontId="13" fillId="34" borderId="27" xfId="0" applyFont="1" applyFill="1" applyBorder="1" applyAlignment="1">
      <alignment horizontal="center"/>
    </xf>
    <xf numFmtId="0" fontId="0" fillId="34" borderId="35" xfId="0" applyFill="1" applyBorder="1" applyAlignment="1">
      <alignment horizontal="center"/>
    </xf>
    <xf numFmtId="0" fontId="0" fillId="0" borderId="35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64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2" sqref="A2:AH2"/>
    </sheetView>
  </sheetViews>
  <sheetFormatPr defaultColWidth="9.140625" defaultRowHeight="12.75"/>
  <cols>
    <col min="1" max="1" width="4.140625" style="29" bestFit="1" customWidth="1"/>
    <col min="2" max="2" width="24.8515625" style="0" customWidth="1"/>
    <col min="3" max="3" width="6.7109375" style="0" customWidth="1"/>
    <col min="4" max="33" width="3.8515625" style="49" customWidth="1"/>
    <col min="34" max="34" width="3.7109375" style="0" customWidth="1"/>
  </cols>
  <sheetData>
    <row r="1" spans="1:34" s="15" customFormat="1" ht="14.25">
      <c r="A1" s="94" t="s">
        <v>60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6"/>
    </row>
    <row r="2" spans="1:34" s="15" customFormat="1" ht="14.25">
      <c r="A2" s="97" t="s">
        <v>105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9"/>
    </row>
    <row r="3" spans="1:36" ht="54.75" customHeight="1">
      <c r="A3" s="58"/>
      <c r="B3" s="59"/>
      <c r="C3" s="60"/>
      <c r="D3" s="52">
        <v>40972</v>
      </c>
      <c r="E3" s="52">
        <v>40979</v>
      </c>
      <c r="F3" s="52">
        <v>40986</v>
      </c>
      <c r="G3" s="52">
        <v>40993</v>
      </c>
      <c r="H3" s="52">
        <v>41000</v>
      </c>
      <c r="I3" s="52">
        <v>41007</v>
      </c>
      <c r="J3" s="52">
        <v>41014</v>
      </c>
      <c r="K3" s="52">
        <v>41021</v>
      </c>
      <c r="L3" s="52">
        <v>41028</v>
      </c>
      <c r="M3" s="52">
        <v>41035</v>
      </c>
      <c r="N3" s="52">
        <v>41042</v>
      </c>
      <c r="O3" s="52">
        <v>41049</v>
      </c>
      <c r="P3" s="52">
        <v>41056</v>
      </c>
      <c r="Q3" s="52">
        <v>41063</v>
      </c>
      <c r="R3" s="52">
        <v>41070</v>
      </c>
      <c r="S3" s="52">
        <v>41077</v>
      </c>
      <c r="T3" s="52">
        <v>41084</v>
      </c>
      <c r="U3" s="52">
        <v>41091</v>
      </c>
      <c r="V3" s="52">
        <v>41098</v>
      </c>
      <c r="W3" s="52">
        <v>41105</v>
      </c>
      <c r="X3" s="52">
        <v>41112</v>
      </c>
      <c r="Y3" s="52">
        <v>41119</v>
      </c>
      <c r="Z3" s="52">
        <v>41126</v>
      </c>
      <c r="AA3" s="52">
        <v>41133</v>
      </c>
      <c r="AB3" s="52">
        <v>41140</v>
      </c>
      <c r="AC3" s="52">
        <v>41147</v>
      </c>
      <c r="AD3" s="52">
        <v>41154</v>
      </c>
      <c r="AE3" s="52">
        <v>41161</v>
      </c>
      <c r="AF3" s="52">
        <v>41168</v>
      </c>
      <c r="AG3" s="71">
        <v>41175</v>
      </c>
      <c r="AH3" s="53">
        <v>41182</v>
      </c>
      <c r="AI3" s="4"/>
      <c r="AJ3" s="4"/>
    </row>
    <row r="4" spans="1:36" s="1" customFormat="1" ht="25.5" customHeight="1">
      <c r="A4" s="55" t="s">
        <v>55</v>
      </c>
      <c r="B4" s="17" t="s">
        <v>0</v>
      </c>
      <c r="C4" s="17" t="s">
        <v>1</v>
      </c>
      <c r="D4" s="56" t="s">
        <v>2</v>
      </c>
      <c r="E4" s="56" t="s">
        <v>3</v>
      </c>
      <c r="F4" s="56" t="s">
        <v>4</v>
      </c>
      <c r="G4" s="56" t="s">
        <v>5</v>
      </c>
      <c r="H4" s="56" t="s">
        <v>6</v>
      </c>
      <c r="I4" s="56" t="s">
        <v>7</v>
      </c>
      <c r="J4" s="56" t="s">
        <v>8</v>
      </c>
      <c r="K4" s="56" t="s">
        <v>9</v>
      </c>
      <c r="L4" s="56" t="s">
        <v>10</v>
      </c>
      <c r="M4" s="56" t="s">
        <v>11</v>
      </c>
      <c r="N4" s="56" t="s">
        <v>12</v>
      </c>
      <c r="O4" s="56" t="s">
        <v>13</v>
      </c>
      <c r="P4" s="56" t="s">
        <v>14</v>
      </c>
      <c r="Q4" s="56" t="s">
        <v>15</v>
      </c>
      <c r="R4" s="56" t="s">
        <v>16</v>
      </c>
      <c r="S4" s="56" t="s">
        <v>17</v>
      </c>
      <c r="T4" s="56" t="s">
        <v>18</v>
      </c>
      <c r="U4" s="56" t="s">
        <v>19</v>
      </c>
      <c r="V4" s="56" t="s">
        <v>20</v>
      </c>
      <c r="W4" s="56" t="s">
        <v>21</v>
      </c>
      <c r="X4" s="56" t="s">
        <v>22</v>
      </c>
      <c r="Y4" s="56" t="s">
        <v>78</v>
      </c>
      <c r="Z4" s="56" t="s">
        <v>23</v>
      </c>
      <c r="AA4" s="56" t="s">
        <v>24</v>
      </c>
      <c r="AB4" s="56" t="s">
        <v>25</v>
      </c>
      <c r="AC4" s="56" t="s">
        <v>26</v>
      </c>
      <c r="AD4" s="56" t="s">
        <v>27</v>
      </c>
      <c r="AE4" s="56" t="s">
        <v>28</v>
      </c>
      <c r="AF4" s="56" t="s">
        <v>29</v>
      </c>
      <c r="AG4" s="72" t="s">
        <v>30</v>
      </c>
      <c r="AH4" s="57" t="s">
        <v>86</v>
      </c>
      <c r="AI4" s="2"/>
      <c r="AJ4" s="2"/>
    </row>
    <row r="5" spans="1:51" s="87" customFormat="1" ht="17.25" customHeight="1">
      <c r="A5" s="24" t="s">
        <v>89</v>
      </c>
      <c r="B5" s="82" t="s">
        <v>44</v>
      </c>
      <c r="C5" s="13">
        <f aca="true" t="shared" si="0" ref="C5:C23">SUM(D5:AH5)</f>
        <v>1720</v>
      </c>
      <c r="D5" s="88">
        <v>65</v>
      </c>
      <c r="E5" s="83">
        <v>68</v>
      </c>
      <c r="F5" s="83">
        <v>0</v>
      </c>
      <c r="G5" s="83">
        <v>78</v>
      </c>
      <c r="H5" s="83">
        <v>80</v>
      </c>
      <c r="I5" s="83">
        <v>80</v>
      </c>
      <c r="J5" s="83">
        <v>77</v>
      </c>
      <c r="K5" s="83">
        <v>85</v>
      </c>
      <c r="L5" s="83">
        <v>0</v>
      </c>
      <c r="M5" s="83">
        <v>91</v>
      </c>
      <c r="N5" s="91">
        <v>100</v>
      </c>
      <c r="O5" s="91">
        <v>80</v>
      </c>
      <c r="P5" s="91">
        <v>75</v>
      </c>
      <c r="Q5" s="83" t="s">
        <v>101</v>
      </c>
      <c r="R5" s="83">
        <v>91</v>
      </c>
      <c r="S5" s="83">
        <v>85</v>
      </c>
      <c r="T5" s="91">
        <v>64</v>
      </c>
      <c r="U5" s="83">
        <v>0</v>
      </c>
      <c r="V5" s="83">
        <v>0</v>
      </c>
      <c r="W5" s="83">
        <v>0</v>
      </c>
      <c r="X5" s="83">
        <v>0</v>
      </c>
      <c r="Y5" s="83">
        <v>0</v>
      </c>
      <c r="Z5" s="83">
        <v>101</v>
      </c>
      <c r="AA5" s="83">
        <v>83</v>
      </c>
      <c r="AB5" s="83">
        <v>90</v>
      </c>
      <c r="AC5" s="83">
        <v>0</v>
      </c>
      <c r="AD5" s="88">
        <v>85</v>
      </c>
      <c r="AE5" s="88">
        <v>0</v>
      </c>
      <c r="AF5" s="88">
        <v>86</v>
      </c>
      <c r="AG5" s="83">
        <v>86</v>
      </c>
      <c r="AH5" s="85">
        <v>70</v>
      </c>
      <c r="AI5" s="89"/>
      <c r="AJ5" s="89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</row>
    <row r="6" spans="1:36" s="1" customFormat="1" ht="17.25" customHeight="1">
      <c r="A6" s="23" t="s">
        <v>89</v>
      </c>
      <c r="B6" s="61" t="s">
        <v>33</v>
      </c>
      <c r="C6" s="11">
        <f t="shared" si="0"/>
        <v>1665</v>
      </c>
      <c r="D6" s="33">
        <v>65</v>
      </c>
      <c r="E6" s="36">
        <v>75</v>
      </c>
      <c r="F6" s="36">
        <v>82</v>
      </c>
      <c r="G6" s="32">
        <v>80</v>
      </c>
      <c r="H6" s="36">
        <v>80</v>
      </c>
      <c r="I6" s="36">
        <v>85</v>
      </c>
      <c r="J6" s="33">
        <v>90</v>
      </c>
      <c r="K6" s="33">
        <v>85</v>
      </c>
      <c r="L6" s="33">
        <v>85</v>
      </c>
      <c r="M6" s="33">
        <v>94</v>
      </c>
      <c r="N6" s="54">
        <v>100</v>
      </c>
      <c r="O6" s="54">
        <v>80</v>
      </c>
      <c r="P6" s="66">
        <v>100</v>
      </c>
      <c r="Q6" s="39" t="s">
        <v>98</v>
      </c>
      <c r="R6" s="32">
        <v>98</v>
      </c>
      <c r="S6" s="32">
        <v>85</v>
      </c>
      <c r="T6" s="54">
        <v>35</v>
      </c>
      <c r="U6" s="32">
        <v>107</v>
      </c>
      <c r="V6" s="32">
        <v>0</v>
      </c>
      <c r="W6" s="32">
        <v>0</v>
      </c>
      <c r="X6" s="32">
        <v>81</v>
      </c>
      <c r="Y6" s="32">
        <v>75</v>
      </c>
      <c r="Z6" s="32">
        <v>0</v>
      </c>
      <c r="AA6" s="32">
        <v>83</v>
      </c>
      <c r="AB6" s="32">
        <v>0</v>
      </c>
      <c r="AC6" s="32">
        <v>0</v>
      </c>
      <c r="AD6" s="32">
        <v>0</v>
      </c>
      <c r="AE6" s="32">
        <v>0</v>
      </c>
      <c r="AF6" s="32">
        <v>0</v>
      </c>
      <c r="AG6" s="73">
        <v>0</v>
      </c>
      <c r="AH6" s="35">
        <v>0</v>
      </c>
      <c r="AI6" s="2"/>
      <c r="AJ6" s="2"/>
    </row>
    <row r="7" spans="1:36" ht="17.25" customHeight="1">
      <c r="A7" s="68" t="s">
        <v>89</v>
      </c>
      <c r="B7" s="61" t="s">
        <v>77</v>
      </c>
      <c r="C7" s="11">
        <f t="shared" si="0"/>
        <v>1579</v>
      </c>
      <c r="D7" s="33">
        <v>65</v>
      </c>
      <c r="E7" s="32">
        <v>75</v>
      </c>
      <c r="F7" s="32">
        <v>82</v>
      </c>
      <c r="G7" s="32">
        <v>80</v>
      </c>
      <c r="H7" s="32">
        <v>80</v>
      </c>
      <c r="I7" s="32">
        <v>0</v>
      </c>
      <c r="J7" s="32">
        <v>90</v>
      </c>
      <c r="K7" s="32">
        <v>85</v>
      </c>
      <c r="L7" s="32">
        <v>85</v>
      </c>
      <c r="M7" s="32">
        <v>94</v>
      </c>
      <c r="N7" s="32">
        <v>100</v>
      </c>
      <c r="O7" s="54">
        <v>80</v>
      </c>
      <c r="P7" s="39">
        <v>0</v>
      </c>
      <c r="Q7" s="39" t="s">
        <v>100</v>
      </c>
      <c r="R7" s="32">
        <v>98</v>
      </c>
      <c r="S7" s="32">
        <v>85</v>
      </c>
      <c r="T7" s="54">
        <v>35</v>
      </c>
      <c r="U7" s="32">
        <v>0</v>
      </c>
      <c r="V7" s="32">
        <v>0</v>
      </c>
      <c r="W7" s="32">
        <v>0</v>
      </c>
      <c r="X7" s="32">
        <v>0</v>
      </c>
      <c r="Y7" s="32">
        <v>0</v>
      </c>
      <c r="Z7" s="39">
        <v>101</v>
      </c>
      <c r="AA7" s="39">
        <v>83</v>
      </c>
      <c r="AB7" s="32">
        <v>90</v>
      </c>
      <c r="AC7" s="32">
        <v>0</v>
      </c>
      <c r="AD7" s="32">
        <v>85</v>
      </c>
      <c r="AE7" s="32">
        <v>0</v>
      </c>
      <c r="AF7" s="32">
        <v>86</v>
      </c>
      <c r="AG7" s="73">
        <v>0</v>
      </c>
      <c r="AH7" s="35">
        <v>0</v>
      </c>
      <c r="AI7" s="4"/>
      <c r="AJ7" s="4"/>
    </row>
    <row r="8" spans="1:36" ht="17.25" customHeight="1">
      <c r="A8" s="23" t="s">
        <v>89</v>
      </c>
      <c r="B8" s="61" t="s">
        <v>36</v>
      </c>
      <c r="C8" s="11">
        <f t="shared" si="0"/>
        <v>1525</v>
      </c>
      <c r="D8" s="33">
        <v>0</v>
      </c>
      <c r="E8" s="32">
        <v>75</v>
      </c>
      <c r="F8" s="32">
        <v>82</v>
      </c>
      <c r="G8" s="32">
        <v>80</v>
      </c>
      <c r="H8" s="32">
        <v>0</v>
      </c>
      <c r="I8" s="32">
        <v>85</v>
      </c>
      <c r="J8" s="32">
        <v>90</v>
      </c>
      <c r="K8" s="32">
        <v>80</v>
      </c>
      <c r="L8" s="32">
        <v>85</v>
      </c>
      <c r="M8" s="32">
        <v>0</v>
      </c>
      <c r="N8" s="32">
        <v>100</v>
      </c>
      <c r="O8" s="54">
        <v>80</v>
      </c>
      <c r="P8" s="39">
        <v>100</v>
      </c>
      <c r="Q8" s="39" t="s">
        <v>102</v>
      </c>
      <c r="R8" s="32">
        <v>0</v>
      </c>
      <c r="S8" s="32">
        <v>0</v>
      </c>
      <c r="T8" s="32">
        <v>0</v>
      </c>
      <c r="U8" s="32">
        <v>0</v>
      </c>
      <c r="V8" s="32">
        <v>0</v>
      </c>
      <c r="W8" s="32">
        <v>0</v>
      </c>
      <c r="X8" s="32">
        <v>81</v>
      </c>
      <c r="Y8" s="32">
        <v>75</v>
      </c>
      <c r="Z8" s="32">
        <v>101</v>
      </c>
      <c r="AA8" s="32">
        <v>83</v>
      </c>
      <c r="AB8" s="32">
        <v>0</v>
      </c>
      <c r="AC8" s="32">
        <v>0</v>
      </c>
      <c r="AD8" s="32">
        <v>85</v>
      </c>
      <c r="AE8" s="32">
        <v>87</v>
      </c>
      <c r="AF8" s="32">
        <v>86</v>
      </c>
      <c r="AG8" s="73">
        <v>0</v>
      </c>
      <c r="AH8" s="35">
        <v>70</v>
      </c>
      <c r="AI8" s="4"/>
      <c r="AJ8" s="4"/>
    </row>
    <row r="9" spans="1:51" s="6" customFormat="1" ht="17.25" customHeight="1">
      <c r="A9" s="23" t="s">
        <v>89</v>
      </c>
      <c r="B9" s="61" t="s">
        <v>40</v>
      </c>
      <c r="C9" s="11">
        <f t="shared" si="0"/>
        <v>1516</v>
      </c>
      <c r="D9" s="32">
        <v>0</v>
      </c>
      <c r="E9" s="32">
        <v>75</v>
      </c>
      <c r="F9" s="32">
        <v>0</v>
      </c>
      <c r="G9" s="32">
        <v>80</v>
      </c>
      <c r="H9" s="32">
        <v>0</v>
      </c>
      <c r="I9" s="32">
        <v>0</v>
      </c>
      <c r="J9" s="32">
        <v>90</v>
      </c>
      <c r="K9" s="33">
        <v>85</v>
      </c>
      <c r="L9" s="33">
        <v>0</v>
      </c>
      <c r="M9" s="32">
        <v>94</v>
      </c>
      <c r="N9" s="32">
        <v>100</v>
      </c>
      <c r="O9" s="54">
        <v>80</v>
      </c>
      <c r="P9" s="39">
        <v>0</v>
      </c>
      <c r="Q9" s="39" t="s">
        <v>103</v>
      </c>
      <c r="R9" s="32">
        <v>98</v>
      </c>
      <c r="S9" s="32">
        <v>0</v>
      </c>
      <c r="T9" s="32">
        <v>0</v>
      </c>
      <c r="U9" s="32">
        <v>107</v>
      </c>
      <c r="V9" s="32">
        <v>67</v>
      </c>
      <c r="W9" s="32">
        <v>81</v>
      </c>
      <c r="X9" s="32">
        <v>0</v>
      </c>
      <c r="Y9" s="32">
        <v>75</v>
      </c>
      <c r="Z9" s="32">
        <v>0</v>
      </c>
      <c r="AA9" s="36">
        <v>83</v>
      </c>
      <c r="AB9" s="32">
        <v>90</v>
      </c>
      <c r="AC9" s="32">
        <v>68</v>
      </c>
      <c r="AD9" s="32">
        <v>0</v>
      </c>
      <c r="AE9" s="36">
        <v>87</v>
      </c>
      <c r="AF9" s="36">
        <v>86</v>
      </c>
      <c r="AG9" s="73">
        <v>0</v>
      </c>
      <c r="AH9" s="35">
        <v>70</v>
      </c>
      <c r="AI9" s="2"/>
      <c r="AJ9" s="2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36" ht="17.25" customHeight="1">
      <c r="A10" s="23" t="s">
        <v>89</v>
      </c>
      <c r="B10" s="61" t="s">
        <v>38</v>
      </c>
      <c r="C10" s="11">
        <f t="shared" si="0"/>
        <v>1500</v>
      </c>
      <c r="D10" s="36">
        <v>0</v>
      </c>
      <c r="E10" s="32">
        <v>75</v>
      </c>
      <c r="F10" s="32">
        <v>82</v>
      </c>
      <c r="G10" s="33">
        <v>80</v>
      </c>
      <c r="H10" s="32">
        <v>80</v>
      </c>
      <c r="I10" s="32">
        <v>85</v>
      </c>
      <c r="J10" s="32">
        <v>90</v>
      </c>
      <c r="K10" s="32">
        <v>85</v>
      </c>
      <c r="L10" s="32">
        <v>85</v>
      </c>
      <c r="M10" s="32">
        <v>94</v>
      </c>
      <c r="N10" s="32">
        <v>100</v>
      </c>
      <c r="O10" s="54">
        <v>80</v>
      </c>
      <c r="P10" s="39">
        <v>100</v>
      </c>
      <c r="Q10" s="39" t="s">
        <v>99</v>
      </c>
      <c r="R10" s="32">
        <v>98</v>
      </c>
      <c r="S10" s="32">
        <v>85</v>
      </c>
      <c r="T10" s="32">
        <v>35</v>
      </c>
      <c r="U10" s="32">
        <v>0</v>
      </c>
      <c r="V10" s="32">
        <v>0</v>
      </c>
      <c r="W10" s="32">
        <v>0</v>
      </c>
      <c r="X10" s="32">
        <v>0</v>
      </c>
      <c r="Y10" s="32">
        <v>75</v>
      </c>
      <c r="Z10" s="32">
        <v>101</v>
      </c>
      <c r="AA10" s="32">
        <v>0</v>
      </c>
      <c r="AB10" s="32">
        <v>0</v>
      </c>
      <c r="AC10" s="32">
        <v>0</v>
      </c>
      <c r="AD10" s="32">
        <v>0</v>
      </c>
      <c r="AE10" s="32">
        <v>0</v>
      </c>
      <c r="AF10" s="32">
        <v>0</v>
      </c>
      <c r="AG10" s="73">
        <v>0</v>
      </c>
      <c r="AH10" s="35">
        <v>70</v>
      </c>
      <c r="AI10" s="4"/>
      <c r="AJ10" s="4"/>
    </row>
    <row r="11" spans="1:36" ht="17.25" customHeight="1">
      <c r="A11" s="23" t="s">
        <v>89</v>
      </c>
      <c r="B11" s="61" t="s">
        <v>43</v>
      </c>
      <c r="C11" s="11">
        <f t="shared" si="0"/>
        <v>1425</v>
      </c>
      <c r="D11" s="32">
        <v>0</v>
      </c>
      <c r="E11" s="32">
        <v>0</v>
      </c>
      <c r="F11" s="32">
        <v>82</v>
      </c>
      <c r="G11" s="32">
        <v>80</v>
      </c>
      <c r="H11" s="32">
        <v>0</v>
      </c>
      <c r="I11" s="32">
        <v>0</v>
      </c>
      <c r="J11" s="32">
        <v>90</v>
      </c>
      <c r="K11" s="32">
        <v>85</v>
      </c>
      <c r="L11" s="32">
        <v>85</v>
      </c>
      <c r="M11" s="32">
        <v>94</v>
      </c>
      <c r="N11" s="32">
        <v>0</v>
      </c>
      <c r="O11" s="54">
        <v>80</v>
      </c>
      <c r="P11" s="39">
        <v>0</v>
      </c>
      <c r="Q11" s="39" t="s">
        <v>104</v>
      </c>
      <c r="R11" s="32">
        <v>0</v>
      </c>
      <c r="S11" s="32">
        <v>85</v>
      </c>
      <c r="T11" s="32">
        <v>0</v>
      </c>
      <c r="U11" s="32">
        <v>0</v>
      </c>
      <c r="V11" s="32">
        <v>67</v>
      </c>
      <c r="W11" s="32">
        <v>81</v>
      </c>
      <c r="X11" s="32">
        <v>81</v>
      </c>
      <c r="Y11" s="32">
        <v>0</v>
      </c>
      <c r="Z11" s="39">
        <v>101</v>
      </c>
      <c r="AA11" s="39">
        <v>0</v>
      </c>
      <c r="AB11" s="32">
        <v>0</v>
      </c>
      <c r="AC11" s="32">
        <v>0</v>
      </c>
      <c r="AD11" s="36">
        <v>85</v>
      </c>
      <c r="AE11" s="36">
        <v>87</v>
      </c>
      <c r="AF11" s="36">
        <v>86</v>
      </c>
      <c r="AG11" s="73">
        <v>86</v>
      </c>
      <c r="AH11" s="35">
        <v>70</v>
      </c>
      <c r="AI11" s="4"/>
      <c r="AJ11" s="4"/>
    </row>
    <row r="12" spans="1:36" ht="17.25" customHeight="1">
      <c r="A12" s="23" t="s">
        <v>89</v>
      </c>
      <c r="B12" s="61" t="s">
        <v>51</v>
      </c>
      <c r="C12" s="11">
        <f t="shared" si="0"/>
        <v>1114</v>
      </c>
      <c r="D12" s="32">
        <v>0</v>
      </c>
      <c r="E12" s="32">
        <v>75</v>
      </c>
      <c r="F12" s="32">
        <v>0</v>
      </c>
      <c r="G12" s="32">
        <v>80</v>
      </c>
      <c r="H12" s="32">
        <v>0</v>
      </c>
      <c r="I12" s="32">
        <v>85</v>
      </c>
      <c r="J12" s="32">
        <v>90</v>
      </c>
      <c r="K12" s="32">
        <v>80</v>
      </c>
      <c r="L12" s="32">
        <v>0</v>
      </c>
      <c r="M12" s="32">
        <v>91</v>
      </c>
      <c r="N12" s="32">
        <v>100</v>
      </c>
      <c r="O12" s="54">
        <v>80</v>
      </c>
      <c r="P12" s="39">
        <v>0</v>
      </c>
      <c r="Q12" s="39" t="s">
        <v>98</v>
      </c>
      <c r="R12" s="32">
        <v>0</v>
      </c>
      <c r="S12" s="32">
        <v>85</v>
      </c>
      <c r="T12" s="32">
        <v>0</v>
      </c>
      <c r="U12" s="32">
        <v>107</v>
      </c>
      <c r="V12" s="32">
        <v>0</v>
      </c>
      <c r="W12" s="32">
        <v>81</v>
      </c>
      <c r="X12" s="32">
        <v>0</v>
      </c>
      <c r="Y12" s="32">
        <v>75</v>
      </c>
      <c r="Z12" s="36">
        <v>0</v>
      </c>
      <c r="AA12" s="32">
        <v>0</v>
      </c>
      <c r="AB12" s="32">
        <v>0</v>
      </c>
      <c r="AC12" s="32">
        <v>0</v>
      </c>
      <c r="AD12" s="36">
        <v>85</v>
      </c>
      <c r="AE12" s="36">
        <v>0</v>
      </c>
      <c r="AF12" s="36">
        <v>0</v>
      </c>
      <c r="AG12" s="73">
        <v>0</v>
      </c>
      <c r="AH12" s="35">
        <v>0</v>
      </c>
      <c r="AI12" s="4"/>
      <c r="AJ12" s="4"/>
    </row>
    <row r="13" spans="1:36" ht="17.25" customHeight="1">
      <c r="A13" s="68" t="s">
        <v>89</v>
      </c>
      <c r="B13" s="61" t="s">
        <v>96</v>
      </c>
      <c r="C13" s="11">
        <f t="shared" si="0"/>
        <v>991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54">
        <v>80</v>
      </c>
      <c r="P13" s="39">
        <v>100</v>
      </c>
      <c r="Q13" s="39" t="s">
        <v>104</v>
      </c>
      <c r="R13" s="32">
        <v>0</v>
      </c>
      <c r="S13" s="32">
        <v>85</v>
      </c>
      <c r="T13" s="32">
        <v>0</v>
      </c>
      <c r="U13" s="32">
        <v>0</v>
      </c>
      <c r="V13" s="32">
        <v>0</v>
      </c>
      <c r="W13" s="32">
        <v>0</v>
      </c>
      <c r="X13" s="32">
        <v>81</v>
      </c>
      <c r="Y13" s="32">
        <v>75</v>
      </c>
      <c r="Z13" s="32">
        <v>0</v>
      </c>
      <c r="AA13" s="32">
        <v>83</v>
      </c>
      <c r="AB13" s="32">
        <v>90</v>
      </c>
      <c r="AC13" s="32">
        <v>68</v>
      </c>
      <c r="AD13" s="32">
        <v>0</v>
      </c>
      <c r="AE13" s="32">
        <v>87</v>
      </c>
      <c r="AF13" s="32">
        <v>86</v>
      </c>
      <c r="AG13" s="73">
        <v>86</v>
      </c>
      <c r="AH13" s="35">
        <v>70</v>
      </c>
      <c r="AI13" s="4"/>
      <c r="AJ13" s="4"/>
    </row>
    <row r="14" spans="1:36" ht="17.25" customHeight="1">
      <c r="A14" s="68" t="s">
        <v>89</v>
      </c>
      <c r="B14" s="61" t="s">
        <v>91</v>
      </c>
      <c r="C14" s="11">
        <f t="shared" si="0"/>
        <v>841</v>
      </c>
      <c r="D14" s="32">
        <v>0</v>
      </c>
      <c r="E14" s="32">
        <v>0</v>
      </c>
      <c r="F14" s="32">
        <v>82</v>
      </c>
      <c r="G14" s="32">
        <v>80</v>
      </c>
      <c r="H14" s="32">
        <v>80</v>
      </c>
      <c r="I14" s="32">
        <v>0</v>
      </c>
      <c r="J14" s="32">
        <v>90</v>
      </c>
      <c r="K14" s="33">
        <v>80</v>
      </c>
      <c r="L14" s="33">
        <v>0</v>
      </c>
      <c r="M14" s="32">
        <v>94</v>
      </c>
      <c r="N14" s="32">
        <v>82</v>
      </c>
      <c r="O14" s="54">
        <v>80</v>
      </c>
      <c r="P14" s="39">
        <v>0</v>
      </c>
      <c r="Q14" s="32"/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83</v>
      </c>
      <c r="AB14" s="32">
        <v>90</v>
      </c>
      <c r="AC14" s="32">
        <v>0</v>
      </c>
      <c r="AD14" s="32">
        <v>0</v>
      </c>
      <c r="AE14" s="32">
        <v>0</v>
      </c>
      <c r="AF14" s="32">
        <v>0</v>
      </c>
      <c r="AG14" s="73">
        <v>0</v>
      </c>
      <c r="AH14" s="35">
        <v>0</v>
      </c>
      <c r="AI14" s="4"/>
      <c r="AJ14" s="4"/>
    </row>
    <row r="15" spans="1:36" ht="17.25" customHeight="1">
      <c r="A15" s="23" t="s">
        <v>89</v>
      </c>
      <c r="B15" s="61" t="s">
        <v>61</v>
      </c>
      <c r="C15" s="11">
        <f t="shared" si="0"/>
        <v>728</v>
      </c>
      <c r="D15" s="32">
        <v>65</v>
      </c>
      <c r="E15" s="32">
        <v>0</v>
      </c>
      <c r="F15" s="32">
        <v>77</v>
      </c>
      <c r="G15" s="36">
        <v>0</v>
      </c>
      <c r="H15" s="32">
        <v>72</v>
      </c>
      <c r="I15" s="32">
        <v>80</v>
      </c>
      <c r="J15" s="32">
        <v>0</v>
      </c>
      <c r="K15" s="32">
        <v>0</v>
      </c>
      <c r="L15" s="32">
        <v>79</v>
      </c>
      <c r="M15" s="32">
        <v>0</v>
      </c>
      <c r="N15" s="32">
        <v>100</v>
      </c>
      <c r="O15" s="54">
        <v>0</v>
      </c>
      <c r="P15" s="39">
        <v>0</v>
      </c>
      <c r="Q15" s="32"/>
      <c r="R15" s="32">
        <v>91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81</v>
      </c>
      <c r="Y15" s="32">
        <v>0</v>
      </c>
      <c r="Z15" s="32">
        <v>0</v>
      </c>
      <c r="AA15" s="32">
        <v>83</v>
      </c>
      <c r="AB15" s="32">
        <v>0</v>
      </c>
      <c r="AC15" s="32">
        <v>0</v>
      </c>
      <c r="AD15" s="32">
        <v>0</v>
      </c>
      <c r="AE15" s="32">
        <v>0</v>
      </c>
      <c r="AF15" s="32">
        <v>0</v>
      </c>
      <c r="AG15" s="73">
        <v>0</v>
      </c>
      <c r="AH15" s="35">
        <v>0</v>
      </c>
      <c r="AI15" s="4"/>
      <c r="AJ15" s="4"/>
    </row>
    <row r="16" spans="1:36" ht="17.25" customHeight="1">
      <c r="A16" s="23" t="s">
        <v>89</v>
      </c>
      <c r="B16" s="61" t="s">
        <v>67</v>
      </c>
      <c r="C16" s="11">
        <f t="shared" si="0"/>
        <v>632</v>
      </c>
      <c r="D16" s="32">
        <v>0</v>
      </c>
      <c r="E16" s="32">
        <v>0</v>
      </c>
      <c r="F16" s="32">
        <v>0</v>
      </c>
      <c r="G16" s="33">
        <v>0</v>
      </c>
      <c r="H16" s="32">
        <v>80</v>
      </c>
      <c r="I16" s="32">
        <v>85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54">
        <v>80</v>
      </c>
      <c r="P16" s="39">
        <v>0</v>
      </c>
      <c r="Q16" s="32"/>
      <c r="R16" s="32">
        <v>98</v>
      </c>
      <c r="S16" s="32">
        <v>85</v>
      </c>
      <c r="T16" s="32">
        <v>35</v>
      </c>
      <c r="U16" s="32">
        <v>0</v>
      </c>
      <c r="V16" s="32">
        <v>0</v>
      </c>
      <c r="W16" s="32">
        <v>0</v>
      </c>
      <c r="X16" s="33">
        <v>0</v>
      </c>
      <c r="Y16" s="32">
        <v>0</v>
      </c>
      <c r="Z16" s="46">
        <v>0</v>
      </c>
      <c r="AA16" s="39">
        <v>83</v>
      </c>
      <c r="AB16" s="32">
        <v>0</v>
      </c>
      <c r="AC16" s="32">
        <v>0</v>
      </c>
      <c r="AD16" s="36">
        <v>0</v>
      </c>
      <c r="AE16" s="36">
        <v>0</v>
      </c>
      <c r="AF16" s="36">
        <v>86</v>
      </c>
      <c r="AG16" s="73">
        <v>0</v>
      </c>
      <c r="AH16" s="35">
        <v>0</v>
      </c>
      <c r="AI16" s="4"/>
      <c r="AJ16" s="4"/>
    </row>
    <row r="17" spans="1:51" ht="17.25" customHeight="1">
      <c r="A17" s="23" t="s">
        <v>89</v>
      </c>
      <c r="B17" s="61" t="s">
        <v>92</v>
      </c>
      <c r="C17" s="11">
        <f t="shared" si="0"/>
        <v>464</v>
      </c>
      <c r="D17" s="32">
        <v>0</v>
      </c>
      <c r="E17" s="32">
        <v>0</v>
      </c>
      <c r="F17" s="32">
        <v>0</v>
      </c>
      <c r="G17" s="32">
        <v>70</v>
      </c>
      <c r="H17" s="32">
        <v>72</v>
      </c>
      <c r="I17" s="32">
        <v>0</v>
      </c>
      <c r="J17" s="33">
        <v>0</v>
      </c>
      <c r="K17" s="32">
        <v>0</v>
      </c>
      <c r="L17" s="32">
        <v>0</v>
      </c>
      <c r="M17" s="32">
        <v>0</v>
      </c>
      <c r="N17" s="32">
        <v>82</v>
      </c>
      <c r="O17" s="54">
        <v>80</v>
      </c>
      <c r="P17" s="39">
        <v>0</v>
      </c>
      <c r="Q17" s="39" t="s">
        <v>99</v>
      </c>
      <c r="R17" s="32">
        <v>0</v>
      </c>
      <c r="S17" s="32">
        <v>85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75</v>
      </c>
      <c r="Z17" s="36">
        <v>0</v>
      </c>
      <c r="AA17" s="32">
        <v>0</v>
      </c>
      <c r="AB17" s="32">
        <v>0</v>
      </c>
      <c r="AC17" s="32">
        <v>0</v>
      </c>
      <c r="AD17" s="36">
        <v>0</v>
      </c>
      <c r="AE17" s="36">
        <v>0</v>
      </c>
      <c r="AF17" s="36">
        <v>0</v>
      </c>
      <c r="AG17" s="73">
        <v>0</v>
      </c>
      <c r="AH17" s="35">
        <v>0</v>
      </c>
      <c r="AI17" s="5"/>
      <c r="AJ17" s="5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</row>
    <row r="18" spans="1:36" ht="17.25" customHeight="1">
      <c r="A18" s="23" t="s">
        <v>89</v>
      </c>
      <c r="B18" s="61" t="s">
        <v>93</v>
      </c>
      <c r="C18" s="11">
        <f t="shared" si="0"/>
        <v>441</v>
      </c>
      <c r="D18" s="32">
        <v>0</v>
      </c>
      <c r="E18" s="32">
        <v>0</v>
      </c>
      <c r="F18" s="32">
        <v>0</v>
      </c>
      <c r="G18" s="33">
        <v>0</v>
      </c>
      <c r="H18" s="32">
        <v>0</v>
      </c>
      <c r="I18" s="32">
        <v>0</v>
      </c>
      <c r="J18" s="32">
        <v>90</v>
      </c>
      <c r="K18" s="32">
        <v>85</v>
      </c>
      <c r="L18" s="32">
        <v>0</v>
      </c>
      <c r="M18" s="32">
        <v>0</v>
      </c>
      <c r="N18" s="32">
        <v>0</v>
      </c>
      <c r="O18" s="54">
        <v>80</v>
      </c>
      <c r="P18" s="39">
        <v>100</v>
      </c>
      <c r="Q18" s="39" t="s">
        <v>100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6">
        <v>0</v>
      </c>
      <c r="AE18" s="36">
        <v>0</v>
      </c>
      <c r="AF18" s="36">
        <v>86</v>
      </c>
      <c r="AG18" s="73">
        <v>0</v>
      </c>
      <c r="AH18" s="35">
        <v>0</v>
      </c>
      <c r="AI18" s="4"/>
      <c r="AJ18" s="4"/>
    </row>
    <row r="19" spans="1:36" ht="17.25" customHeight="1">
      <c r="A19" s="23" t="s">
        <v>89</v>
      </c>
      <c r="B19" s="61" t="s">
        <v>39</v>
      </c>
      <c r="C19" s="11">
        <f t="shared" si="0"/>
        <v>402</v>
      </c>
      <c r="D19" s="32">
        <v>65</v>
      </c>
      <c r="E19" s="32">
        <v>0</v>
      </c>
      <c r="F19" s="32">
        <v>0</v>
      </c>
      <c r="G19" s="32">
        <v>80</v>
      </c>
      <c r="H19" s="32">
        <v>80</v>
      </c>
      <c r="I19" s="32">
        <v>0</v>
      </c>
      <c r="J19" s="32">
        <v>0</v>
      </c>
      <c r="K19" s="32">
        <v>0</v>
      </c>
      <c r="L19" s="32">
        <v>0</v>
      </c>
      <c r="M19" s="32">
        <v>94</v>
      </c>
      <c r="N19" s="32">
        <v>0</v>
      </c>
      <c r="O19" s="54">
        <v>0</v>
      </c>
      <c r="P19" s="39">
        <v>0</v>
      </c>
      <c r="Q19" s="39" t="s">
        <v>98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6">
        <v>83</v>
      </c>
      <c r="AB19" s="32">
        <v>0</v>
      </c>
      <c r="AC19" s="32">
        <v>0</v>
      </c>
      <c r="AD19" s="32">
        <v>0</v>
      </c>
      <c r="AE19" s="36">
        <v>0</v>
      </c>
      <c r="AF19" s="36">
        <v>0</v>
      </c>
      <c r="AG19" s="73">
        <v>0</v>
      </c>
      <c r="AH19" s="35">
        <v>0</v>
      </c>
      <c r="AI19" s="4"/>
      <c r="AJ19" s="4"/>
    </row>
    <row r="20" spans="1:51" ht="17.25" customHeight="1">
      <c r="A20" s="23" t="s">
        <v>89</v>
      </c>
      <c r="B20" s="61" t="s">
        <v>68</v>
      </c>
      <c r="C20" s="11">
        <f t="shared" si="0"/>
        <v>376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90</v>
      </c>
      <c r="K20" s="32">
        <v>0</v>
      </c>
      <c r="L20" s="32">
        <v>0</v>
      </c>
      <c r="M20" s="32">
        <v>0</v>
      </c>
      <c r="N20" s="32">
        <v>100</v>
      </c>
      <c r="O20" s="54">
        <v>0</v>
      </c>
      <c r="P20" s="39">
        <v>0</v>
      </c>
      <c r="Q20" s="39" t="s">
        <v>102</v>
      </c>
      <c r="R20" s="32">
        <v>0</v>
      </c>
      <c r="S20" s="32">
        <v>0</v>
      </c>
      <c r="T20" s="32">
        <v>35</v>
      </c>
      <c r="U20" s="32">
        <v>0</v>
      </c>
      <c r="V20" s="32">
        <v>0</v>
      </c>
      <c r="W20" s="32">
        <v>0</v>
      </c>
      <c r="X20" s="32">
        <v>81</v>
      </c>
      <c r="Y20" s="32">
        <v>0</v>
      </c>
      <c r="Z20" s="32">
        <v>0</v>
      </c>
      <c r="AA20" s="32">
        <v>0</v>
      </c>
      <c r="AB20" s="32">
        <v>0</v>
      </c>
      <c r="AC20" s="32">
        <v>0</v>
      </c>
      <c r="AD20" s="36">
        <v>0</v>
      </c>
      <c r="AE20" s="36">
        <v>0</v>
      </c>
      <c r="AF20" s="36">
        <v>0</v>
      </c>
      <c r="AG20" s="73">
        <v>0</v>
      </c>
      <c r="AH20" s="35">
        <v>70</v>
      </c>
      <c r="AI20" s="5"/>
      <c r="AJ20" s="5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</row>
    <row r="21" spans="1:36" ht="17.25" customHeight="1">
      <c r="A21" s="23" t="s">
        <v>89</v>
      </c>
      <c r="B21" s="61" t="s">
        <v>34</v>
      </c>
      <c r="C21" s="11">
        <f t="shared" si="0"/>
        <v>323</v>
      </c>
      <c r="D21" s="32">
        <v>0</v>
      </c>
      <c r="E21" s="32">
        <v>0</v>
      </c>
      <c r="F21" s="32">
        <v>77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91</v>
      </c>
      <c r="N21" s="32">
        <v>0</v>
      </c>
      <c r="O21" s="54">
        <v>80</v>
      </c>
      <c r="P21" s="39">
        <v>75</v>
      </c>
      <c r="Q21" s="39" t="s">
        <v>101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32">
        <v>0</v>
      </c>
      <c r="AC21" s="32">
        <v>0</v>
      </c>
      <c r="AD21" s="32">
        <v>0</v>
      </c>
      <c r="AE21" s="39">
        <v>0</v>
      </c>
      <c r="AF21" s="39">
        <v>0</v>
      </c>
      <c r="AG21" s="73">
        <v>0</v>
      </c>
      <c r="AH21" s="35">
        <v>0</v>
      </c>
      <c r="AI21" s="4"/>
      <c r="AJ21" s="4"/>
    </row>
    <row r="22" spans="1:36" ht="16.5" customHeight="1">
      <c r="A22" s="23" t="s">
        <v>89</v>
      </c>
      <c r="B22" s="61" t="s">
        <v>65</v>
      </c>
      <c r="C22" s="11">
        <f t="shared" si="0"/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3">
        <v>0</v>
      </c>
      <c r="K22" s="32">
        <v>0</v>
      </c>
      <c r="L22" s="32">
        <v>0</v>
      </c>
      <c r="M22" s="32">
        <v>0</v>
      </c>
      <c r="N22" s="32">
        <v>0</v>
      </c>
      <c r="O22" s="54">
        <v>0</v>
      </c>
      <c r="P22" s="39">
        <v>0</v>
      </c>
      <c r="Q22" s="39" t="s">
        <v>98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2">
        <v>0</v>
      </c>
      <c r="AC22" s="32">
        <v>0</v>
      </c>
      <c r="AD22" s="32">
        <v>0</v>
      </c>
      <c r="AE22" s="39">
        <v>0</v>
      </c>
      <c r="AF22" s="39">
        <v>0</v>
      </c>
      <c r="AG22" s="73">
        <v>0</v>
      </c>
      <c r="AH22" s="35">
        <v>0</v>
      </c>
      <c r="AI22" s="4"/>
      <c r="AJ22" s="4"/>
    </row>
    <row r="23" spans="1:36" ht="16.5" customHeight="1">
      <c r="A23" s="68" t="s">
        <v>89</v>
      </c>
      <c r="B23" s="61" t="s">
        <v>48</v>
      </c>
      <c r="C23" s="11">
        <f t="shared" si="0"/>
        <v>0</v>
      </c>
      <c r="D23" s="33">
        <v>0</v>
      </c>
      <c r="E23" s="36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54">
        <v>0</v>
      </c>
      <c r="P23" s="39">
        <v>0</v>
      </c>
      <c r="Q23" s="39" t="s">
        <v>103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0</v>
      </c>
      <c r="AC23" s="32">
        <v>0</v>
      </c>
      <c r="AD23" s="32">
        <v>0</v>
      </c>
      <c r="AE23" s="39">
        <v>0</v>
      </c>
      <c r="AF23" s="39">
        <v>0</v>
      </c>
      <c r="AG23" s="73">
        <v>0</v>
      </c>
      <c r="AH23" s="35">
        <v>0</v>
      </c>
      <c r="AI23" s="4"/>
      <c r="AJ23" s="4"/>
    </row>
    <row r="24" spans="1:36" ht="16.5" customHeight="1">
      <c r="A24" s="55"/>
      <c r="B24" s="17"/>
      <c r="C24" s="17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69"/>
      <c r="P24" s="56"/>
      <c r="Q24" s="56"/>
      <c r="R24" s="56"/>
      <c r="S24" s="56"/>
      <c r="T24" s="56"/>
      <c r="U24" s="56"/>
      <c r="V24" s="56"/>
      <c r="W24" s="56"/>
      <c r="X24" s="32"/>
      <c r="Y24" s="32"/>
      <c r="Z24" s="32"/>
      <c r="AA24" s="32"/>
      <c r="AB24" s="32"/>
      <c r="AC24" s="32"/>
      <c r="AD24" s="32"/>
      <c r="AE24" s="39"/>
      <c r="AF24" s="39"/>
      <c r="AG24" s="73"/>
      <c r="AH24" s="35"/>
      <c r="AI24" s="4"/>
      <c r="AJ24" s="4"/>
    </row>
    <row r="25" spans="1:36" s="87" customFormat="1" ht="16.5" customHeight="1">
      <c r="A25" s="24" t="s">
        <v>90</v>
      </c>
      <c r="B25" s="82" t="s">
        <v>32</v>
      </c>
      <c r="C25" s="13">
        <f aca="true" t="shared" si="1" ref="C25:C56">SUM(D25:AG25)</f>
        <v>2346</v>
      </c>
      <c r="D25" s="83">
        <v>65</v>
      </c>
      <c r="E25" s="83">
        <v>68</v>
      </c>
      <c r="F25" s="83">
        <v>77</v>
      </c>
      <c r="G25" s="83">
        <v>70</v>
      </c>
      <c r="H25" s="83">
        <v>72</v>
      </c>
      <c r="I25" s="83">
        <v>80</v>
      </c>
      <c r="J25" s="83">
        <v>77</v>
      </c>
      <c r="K25" s="83">
        <v>80</v>
      </c>
      <c r="L25" s="83">
        <v>79</v>
      </c>
      <c r="M25" s="83">
        <v>91</v>
      </c>
      <c r="N25" s="83">
        <v>82</v>
      </c>
      <c r="O25" s="83">
        <v>80</v>
      </c>
      <c r="P25" s="83">
        <v>75</v>
      </c>
      <c r="Q25" s="83" t="s">
        <v>98</v>
      </c>
      <c r="R25" s="83">
        <v>91</v>
      </c>
      <c r="S25" s="83">
        <v>85</v>
      </c>
      <c r="T25" s="83">
        <v>64</v>
      </c>
      <c r="U25" s="83">
        <v>107</v>
      </c>
      <c r="V25" s="83">
        <v>67</v>
      </c>
      <c r="W25" s="83">
        <v>81</v>
      </c>
      <c r="X25" s="83">
        <v>81</v>
      </c>
      <c r="Y25" s="83">
        <v>88</v>
      </c>
      <c r="Z25" s="83">
        <v>101</v>
      </c>
      <c r="AA25" s="83">
        <v>83</v>
      </c>
      <c r="AB25" s="83">
        <v>90</v>
      </c>
      <c r="AC25" s="83">
        <v>68</v>
      </c>
      <c r="AD25" s="83">
        <v>85</v>
      </c>
      <c r="AE25" s="83">
        <v>87</v>
      </c>
      <c r="AF25" s="83">
        <v>86</v>
      </c>
      <c r="AG25" s="84">
        <v>86</v>
      </c>
      <c r="AH25" s="85">
        <v>70</v>
      </c>
      <c r="AI25" s="86"/>
      <c r="AJ25" s="86"/>
    </row>
    <row r="26" spans="1:51" s="87" customFormat="1" ht="17.25" customHeight="1">
      <c r="A26" s="24" t="s">
        <v>90</v>
      </c>
      <c r="B26" s="82" t="s">
        <v>45</v>
      </c>
      <c r="C26" s="13">
        <f t="shared" si="1"/>
        <v>2346</v>
      </c>
      <c r="D26" s="83">
        <v>65</v>
      </c>
      <c r="E26" s="83">
        <v>68</v>
      </c>
      <c r="F26" s="83">
        <v>77</v>
      </c>
      <c r="G26" s="83">
        <v>70</v>
      </c>
      <c r="H26" s="83">
        <v>72</v>
      </c>
      <c r="I26" s="88">
        <v>80</v>
      </c>
      <c r="J26" s="83">
        <v>77</v>
      </c>
      <c r="K26" s="83">
        <v>80</v>
      </c>
      <c r="L26" s="83">
        <v>79</v>
      </c>
      <c r="M26" s="83">
        <v>91</v>
      </c>
      <c r="N26" s="83">
        <v>82</v>
      </c>
      <c r="O26" s="83">
        <v>80</v>
      </c>
      <c r="P26" s="83">
        <v>75</v>
      </c>
      <c r="Q26" s="83" t="s">
        <v>99</v>
      </c>
      <c r="R26" s="83">
        <v>91</v>
      </c>
      <c r="S26" s="83">
        <v>85</v>
      </c>
      <c r="T26" s="83">
        <v>64</v>
      </c>
      <c r="U26" s="83">
        <v>107</v>
      </c>
      <c r="V26" s="83">
        <v>67</v>
      </c>
      <c r="W26" s="83">
        <v>81</v>
      </c>
      <c r="X26" s="83">
        <v>81</v>
      </c>
      <c r="Y26" s="83">
        <v>88</v>
      </c>
      <c r="Z26" s="83">
        <v>101</v>
      </c>
      <c r="AA26" s="83">
        <v>83</v>
      </c>
      <c r="AB26" s="83">
        <v>90</v>
      </c>
      <c r="AC26" s="83">
        <v>68</v>
      </c>
      <c r="AD26" s="83">
        <v>85</v>
      </c>
      <c r="AE26" s="83">
        <v>87</v>
      </c>
      <c r="AF26" s="83">
        <v>86</v>
      </c>
      <c r="AG26" s="84">
        <v>86</v>
      </c>
      <c r="AH26" s="85">
        <v>70</v>
      </c>
      <c r="AI26" s="89"/>
      <c r="AJ26" s="89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</row>
    <row r="27" spans="1:36" ht="17.25" customHeight="1">
      <c r="A27" s="24" t="s">
        <v>90</v>
      </c>
      <c r="B27" s="61" t="s">
        <v>50</v>
      </c>
      <c r="C27" s="13">
        <f t="shared" si="1"/>
        <v>2265</v>
      </c>
      <c r="D27" s="32">
        <v>65</v>
      </c>
      <c r="E27" s="32">
        <v>68</v>
      </c>
      <c r="F27" s="32">
        <v>77</v>
      </c>
      <c r="G27" s="32">
        <v>70</v>
      </c>
      <c r="H27" s="32">
        <v>72</v>
      </c>
      <c r="I27" s="32">
        <v>80</v>
      </c>
      <c r="J27" s="32">
        <v>77</v>
      </c>
      <c r="K27" s="32">
        <v>80</v>
      </c>
      <c r="L27" s="32">
        <v>79</v>
      </c>
      <c r="M27" s="32">
        <v>91</v>
      </c>
      <c r="N27" s="32">
        <v>82</v>
      </c>
      <c r="O27" s="32">
        <v>80</v>
      </c>
      <c r="P27" s="39">
        <v>75</v>
      </c>
      <c r="Q27" s="39" t="s">
        <v>102</v>
      </c>
      <c r="R27" s="32">
        <v>91</v>
      </c>
      <c r="S27" s="32">
        <v>85</v>
      </c>
      <c r="T27" s="32">
        <v>64</v>
      </c>
      <c r="U27" s="32">
        <v>107</v>
      </c>
      <c r="V27" s="32">
        <v>67</v>
      </c>
      <c r="W27" s="32">
        <v>0</v>
      </c>
      <c r="X27" s="32">
        <v>81</v>
      </c>
      <c r="Y27" s="32">
        <v>88</v>
      </c>
      <c r="Z27" s="32">
        <v>101</v>
      </c>
      <c r="AA27" s="32">
        <v>83</v>
      </c>
      <c r="AB27" s="32">
        <v>90</v>
      </c>
      <c r="AC27" s="32">
        <v>68</v>
      </c>
      <c r="AD27" s="32">
        <v>85</v>
      </c>
      <c r="AE27" s="32">
        <v>87</v>
      </c>
      <c r="AF27" s="32">
        <v>86</v>
      </c>
      <c r="AG27" s="73">
        <v>86</v>
      </c>
      <c r="AH27" s="35">
        <v>70</v>
      </c>
      <c r="AI27" s="4"/>
      <c r="AJ27" s="4"/>
    </row>
    <row r="28" spans="1:36" ht="17.25" customHeight="1">
      <c r="A28" s="24" t="s">
        <v>90</v>
      </c>
      <c r="B28" s="61" t="s">
        <v>59</v>
      </c>
      <c r="C28" s="13">
        <f t="shared" si="1"/>
        <v>1942</v>
      </c>
      <c r="D28" s="32">
        <v>65</v>
      </c>
      <c r="E28" s="32">
        <v>0</v>
      </c>
      <c r="F28" s="32">
        <v>77</v>
      </c>
      <c r="G28" s="32">
        <v>70</v>
      </c>
      <c r="H28" s="32">
        <v>72</v>
      </c>
      <c r="I28" s="32">
        <v>80</v>
      </c>
      <c r="J28" s="33">
        <v>77</v>
      </c>
      <c r="K28" s="32">
        <v>80</v>
      </c>
      <c r="L28" s="32">
        <v>0</v>
      </c>
      <c r="M28" s="32">
        <v>91</v>
      </c>
      <c r="N28" s="32">
        <v>82</v>
      </c>
      <c r="O28" s="32">
        <v>80</v>
      </c>
      <c r="P28" s="39">
        <v>75</v>
      </c>
      <c r="Q28" s="39" t="s">
        <v>104</v>
      </c>
      <c r="R28" s="32">
        <v>91</v>
      </c>
      <c r="S28" s="32">
        <v>0</v>
      </c>
      <c r="T28" s="32">
        <v>64</v>
      </c>
      <c r="U28" s="32">
        <v>107</v>
      </c>
      <c r="V28" s="32">
        <v>67</v>
      </c>
      <c r="W28" s="32">
        <v>81</v>
      </c>
      <c r="X28" s="33">
        <v>81</v>
      </c>
      <c r="Y28" s="36">
        <v>88</v>
      </c>
      <c r="Z28" s="36">
        <v>101</v>
      </c>
      <c r="AA28" s="36">
        <v>83</v>
      </c>
      <c r="AB28" s="36">
        <v>90</v>
      </c>
      <c r="AC28" s="36">
        <v>68</v>
      </c>
      <c r="AD28" s="36">
        <v>85</v>
      </c>
      <c r="AE28" s="36">
        <v>87</v>
      </c>
      <c r="AF28" s="36">
        <v>0</v>
      </c>
      <c r="AG28" s="74">
        <v>0</v>
      </c>
      <c r="AH28" s="35">
        <v>70</v>
      </c>
      <c r="AI28" s="4"/>
      <c r="AJ28" s="4"/>
    </row>
    <row r="29" spans="1:36" ht="17.25" customHeight="1">
      <c r="A29" s="24" t="s">
        <v>90</v>
      </c>
      <c r="B29" s="61" t="s">
        <v>79</v>
      </c>
      <c r="C29" s="13">
        <f t="shared" si="1"/>
        <v>1941</v>
      </c>
      <c r="D29" s="33">
        <v>65</v>
      </c>
      <c r="E29" s="32">
        <v>68</v>
      </c>
      <c r="F29" s="32">
        <v>77</v>
      </c>
      <c r="G29" s="32">
        <v>70</v>
      </c>
      <c r="H29" s="32">
        <v>0</v>
      </c>
      <c r="I29" s="32">
        <v>80</v>
      </c>
      <c r="J29" s="32">
        <v>77</v>
      </c>
      <c r="K29" s="32">
        <v>0</v>
      </c>
      <c r="L29" s="32">
        <v>79</v>
      </c>
      <c r="M29" s="32">
        <v>91</v>
      </c>
      <c r="N29" s="32">
        <v>82</v>
      </c>
      <c r="O29" s="32">
        <v>80</v>
      </c>
      <c r="P29" s="39">
        <v>75</v>
      </c>
      <c r="Q29" s="39" t="s">
        <v>98</v>
      </c>
      <c r="R29" s="36">
        <v>91</v>
      </c>
      <c r="S29" s="33">
        <v>85</v>
      </c>
      <c r="T29" s="32">
        <v>64</v>
      </c>
      <c r="U29" s="32">
        <v>107</v>
      </c>
      <c r="V29" s="32">
        <v>0</v>
      </c>
      <c r="W29" s="36">
        <v>81</v>
      </c>
      <c r="X29" s="32">
        <v>81</v>
      </c>
      <c r="Y29" s="32">
        <v>88</v>
      </c>
      <c r="Z29" s="32">
        <v>0</v>
      </c>
      <c r="AA29" s="32">
        <v>83</v>
      </c>
      <c r="AB29" s="32">
        <v>90</v>
      </c>
      <c r="AC29" s="32">
        <v>68</v>
      </c>
      <c r="AD29" s="32">
        <v>0</v>
      </c>
      <c r="AE29" s="36">
        <v>87</v>
      </c>
      <c r="AF29" s="36">
        <v>86</v>
      </c>
      <c r="AG29" s="73">
        <v>86</v>
      </c>
      <c r="AH29" s="40">
        <v>70</v>
      </c>
      <c r="AI29" s="4"/>
      <c r="AJ29" s="4"/>
    </row>
    <row r="30" spans="1:36" ht="17.25" customHeight="1">
      <c r="A30" s="24" t="s">
        <v>90</v>
      </c>
      <c r="B30" s="61" t="s">
        <v>47</v>
      </c>
      <c r="C30" s="13">
        <f t="shared" si="1"/>
        <v>1887</v>
      </c>
      <c r="D30" s="33">
        <v>65</v>
      </c>
      <c r="E30" s="32">
        <v>68</v>
      </c>
      <c r="F30" s="32">
        <v>77</v>
      </c>
      <c r="G30" s="32">
        <v>70</v>
      </c>
      <c r="H30" s="32">
        <v>0</v>
      </c>
      <c r="I30" s="32">
        <v>80</v>
      </c>
      <c r="J30" s="32">
        <v>77</v>
      </c>
      <c r="K30" s="33">
        <v>80</v>
      </c>
      <c r="L30" s="33">
        <v>79</v>
      </c>
      <c r="M30" s="33">
        <v>91</v>
      </c>
      <c r="N30" s="32">
        <v>82</v>
      </c>
      <c r="O30" s="32">
        <v>80</v>
      </c>
      <c r="P30" s="39">
        <v>75</v>
      </c>
      <c r="Q30" s="39" t="s">
        <v>101</v>
      </c>
      <c r="R30" s="32">
        <v>91</v>
      </c>
      <c r="S30" s="32">
        <v>85</v>
      </c>
      <c r="T30" s="32">
        <v>0</v>
      </c>
      <c r="U30" s="32">
        <v>0</v>
      </c>
      <c r="V30" s="32">
        <v>0</v>
      </c>
      <c r="W30" s="32">
        <v>0</v>
      </c>
      <c r="X30" s="32">
        <v>81</v>
      </c>
      <c r="Y30" s="32">
        <v>88</v>
      </c>
      <c r="Z30" s="32">
        <v>101</v>
      </c>
      <c r="AA30" s="32">
        <v>83</v>
      </c>
      <c r="AB30" s="32">
        <v>90</v>
      </c>
      <c r="AC30" s="32">
        <v>0</v>
      </c>
      <c r="AD30" s="36">
        <v>85</v>
      </c>
      <c r="AE30" s="36">
        <v>87</v>
      </c>
      <c r="AF30" s="36">
        <v>86</v>
      </c>
      <c r="AG30" s="73">
        <v>86</v>
      </c>
      <c r="AH30" s="35">
        <v>70</v>
      </c>
      <c r="AI30" s="4"/>
      <c r="AJ30" s="4"/>
    </row>
    <row r="31" spans="1:51" s="6" customFormat="1" ht="17.25" customHeight="1">
      <c r="A31" s="24" t="s">
        <v>90</v>
      </c>
      <c r="B31" s="61" t="s">
        <v>80</v>
      </c>
      <c r="C31" s="13">
        <f t="shared" si="1"/>
        <v>1701</v>
      </c>
      <c r="D31" s="32">
        <v>65</v>
      </c>
      <c r="E31" s="32">
        <v>68</v>
      </c>
      <c r="F31" s="32">
        <v>77</v>
      </c>
      <c r="G31" s="32">
        <v>70</v>
      </c>
      <c r="H31" s="32">
        <v>72</v>
      </c>
      <c r="I31" s="32">
        <v>80</v>
      </c>
      <c r="J31" s="32">
        <v>77</v>
      </c>
      <c r="K31" s="32">
        <v>80</v>
      </c>
      <c r="L31" s="32">
        <v>0</v>
      </c>
      <c r="M31" s="32">
        <v>91</v>
      </c>
      <c r="N31" s="32">
        <v>0</v>
      </c>
      <c r="O31" s="32">
        <v>80</v>
      </c>
      <c r="P31" s="39">
        <v>75</v>
      </c>
      <c r="Q31" s="39" t="s">
        <v>103</v>
      </c>
      <c r="R31" s="32">
        <v>91</v>
      </c>
      <c r="S31" s="32">
        <v>85</v>
      </c>
      <c r="T31" s="32">
        <v>0</v>
      </c>
      <c r="U31" s="33">
        <v>107</v>
      </c>
      <c r="V31" s="32">
        <v>0</v>
      </c>
      <c r="W31" s="32">
        <v>0</v>
      </c>
      <c r="X31" s="32">
        <v>81</v>
      </c>
      <c r="Y31" s="32">
        <v>75</v>
      </c>
      <c r="Z31" s="32">
        <v>0</v>
      </c>
      <c r="AA31" s="32">
        <v>83</v>
      </c>
      <c r="AB31" s="32">
        <v>0</v>
      </c>
      <c r="AC31" s="32">
        <v>0</v>
      </c>
      <c r="AD31" s="36">
        <v>85</v>
      </c>
      <c r="AE31" s="36">
        <v>87</v>
      </c>
      <c r="AF31" s="36">
        <v>86</v>
      </c>
      <c r="AG31" s="73">
        <v>86</v>
      </c>
      <c r="AH31" s="40">
        <v>70</v>
      </c>
      <c r="AI31" s="4"/>
      <c r="AJ31" s="4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</row>
    <row r="32" spans="1:36" ht="17.25" customHeight="1">
      <c r="A32" s="24" t="s">
        <v>90</v>
      </c>
      <c r="B32" s="61" t="s">
        <v>72</v>
      </c>
      <c r="C32" s="13">
        <f t="shared" si="1"/>
        <v>1694</v>
      </c>
      <c r="D32" s="32">
        <v>65</v>
      </c>
      <c r="E32" s="32">
        <v>68</v>
      </c>
      <c r="F32" s="32">
        <v>77</v>
      </c>
      <c r="G32" s="32">
        <v>70</v>
      </c>
      <c r="H32" s="32">
        <v>72</v>
      </c>
      <c r="I32" s="32">
        <v>0</v>
      </c>
      <c r="J32" s="32">
        <v>77</v>
      </c>
      <c r="K32" s="32">
        <v>80</v>
      </c>
      <c r="L32" s="32">
        <v>79</v>
      </c>
      <c r="M32" s="32">
        <v>0</v>
      </c>
      <c r="N32" s="32">
        <v>82</v>
      </c>
      <c r="O32" s="32">
        <v>80</v>
      </c>
      <c r="P32" s="39">
        <v>0</v>
      </c>
      <c r="Q32" s="39" t="s">
        <v>98</v>
      </c>
      <c r="R32" s="32">
        <v>91</v>
      </c>
      <c r="S32" s="32">
        <v>0</v>
      </c>
      <c r="T32" s="32">
        <v>64</v>
      </c>
      <c r="U32" s="32">
        <v>107</v>
      </c>
      <c r="V32" s="32">
        <v>0</v>
      </c>
      <c r="W32" s="32">
        <v>81</v>
      </c>
      <c r="X32" s="32">
        <v>0</v>
      </c>
      <c r="Y32" s="32">
        <v>88</v>
      </c>
      <c r="Z32" s="36">
        <v>101</v>
      </c>
      <c r="AA32" s="32">
        <v>83</v>
      </c>
      <c r="AB32" s="32">
        <v>90</v>
      </c>
      <c r="AC32" s="32">
        <v>68</v>
      </c>
      <c r="AD32" s="32">
        <v>85</v>
      </c>
      <c r="AE32" s="36">
        <v>0</v>
      </c>
      <c r="AF32" s="36">
        <v>86</v>
      </c>
      <c r="AG32" s="73">
        <v>0</v>
      </c>
      <c r="AH32" s="35">
        <v>70</v>
      </c>
      <c r="AI32" s="4"/>
      <c r="AJ32" s="4"/>
    </row>
    <row r="33" spans="1:36" ht="17.25" customHeight="1">
      <c r="A33" s="24" t="s">
        <v>90</v>
      </c>
      <c r="B33" s="61" t="s">
        <v>70</v>
      </c>
      <c r="C33" s="13">
        <f t="shared" si="1"/>
        <v>1504</v>
      </c>
      <c r="D33" s="32">
        <v>10</v>
      </c>
      <c r="E33" s="32">
        <v>68</v>
      </c>
      <c r="F33" s="32">
        <v>30</v>
      </c>
      <c r="G33" s="32">
        <v>70</v>
      </c>
      <c r="H33" s="32">
        <v>72</v>
      </c>
      <c r="I33" s="32">
        <v>80</v>
      </c>
      <c r="J33" s="32">
        <v>20</v>
      </c>
      <c r="K33" s="32">
        <v>80</v>
      </c>
      <c r="L33" s="32">
        <v>79</v>
      </c>
      <c r="M33" s="32">
        <v>91</v>
      </c>
      <c r="N33" s="32">
        <v>82</v>
      </c>
      <c r="O33" s="32">
        <v>0</v>
      </c>
      <c r="P33" s="39">
        <v>75</v>
      </c>
      <c r="Q33" s="32"/>
      <c r="R33" s="32">
        <v>0</v>
      </c>
      <c r="S33" s="32">
        <v>85</v>
      </c>
      <c r="T33" s="32">
        <v>15</v>
      </c>
      <c r="U33" s="32">
        <v>20</v>
      </c>
      <c r="V33" s="32">
        <v>15</v>
      </c>
      <c r="W33" s="32">
        <v>15</v>
      </c>
      <c r="X33" s="32">
        <v>81</v>
      </c>
      <c r="Y33" s="32">
        <v>88</v>
      </c>
      <c r="Z33" s="32">
        <v>0</v>
      </c>
      <c r="AA33" s="32">
        <v>83</v>
      </c>
      <c r="AB33" s="32">
        <v>90</v>
      </c>
      <c r="AC33" s="32">
        <v>68</v>
      </c>
      <c r="AD33" s="32">
        <v>0</v>
      </c>
      <c r="AE33" s="32">
        <v>15</v>
      </c>
      <c r="AF33" s="32">
        <v>86</v>
      </c>
      <c r="AG33" s="74">
        <v>86</v>
      </c>
      <c r="AH33" s="35">
        <v>70</v>
      </c>
      <c r="AI33" s="4"/>
      <c r="AJ33" s="4"/>
    </row>
    <row r="34" spans="1:36" ht="17.25" customHeight="1">
      <c r="A34" s="24" t="s">
        <v>90</v>
      </c>
      <c r="B34" s="61" t="s">
        <v>85</v>
      </c>
      <c r="C34" s="13">
        <f t="shared" si="1"/>
        <v>1494</v>
      </c>
      <c r="D34" s="33">
        <v>65</v>
      </c>
      <c r="E34" s="36">
        <v>0</v>
      </c>
      <c r="F34" s="32">
        <v>0</v>
      </c>
      <c r="G34" s="32">
        <v>70</v>
      </c>
      <c r="H34" s="32">
        <v>0</v>
      </c>
      <c r="I34" s="32">
        <v>80</v>
      </c>
      <c r="J34" s="32">
        <v>77</v>
      </c>
      <c r="K34" s="32">
        <v>80</v>
      </c>
      <c r="L34" s="32">
        <v>0</v>
      </c>
      <c r="M34" s="32">
        <v>91</v>
      </c>
      <c r="N34" s="32">
        <v>82</v>
      </c>
      <c r="O34" s="32">
        <v>80</v>
      </c>
      <c r="P34" s="39">
        <v>75</v>
      </c>
      <c r="Q34" s="32"/>
      <c r="R34" s="32">
        <v>91</v>
      </c>
      <c r="S34" s="32">
        <v>85</v>
      </c>
      <c r="T34" s="32">
        <v>0</v>
      </c>
      <c r="U34" s="32">
        <v>107</v>
      </c>
      <c r="V34" s="32">
        <v>0</v>
      </c>
      <c r="W34" s="32">
        <v>81</v>
      </c>
      <c r="X34" s="32">
        <v>81</v>
      </c>
      <c r="Y34" s="32">
        <v>0</v>
      </c>
      <c r="Z34" s="36">
        <v>0</v>
      </c>
      <c r="AA34" s="36">
        <v>0</v>
      </c>
      <c r="AB34" s="32">
        <v>90</v>
      </c>
      <c r="AC34" s="32">
        <v>0</v>
      </c>
      <c r="AD34" s="36">
        <v>0</v>
      </c>
      <c r="AE34" s="36">
        <v>87</v>
      </c>
      <c r="AF34" s="36">
        <v>86</v>
      </c>
      <c r="AG34" s="73">
        <v>86</v>
      </c>
      <c r="AH34" s="35">
        <v>70</v>
      </c>
      <c r="AI34" s="4"/>
      <c r="AJ34" s="4"/>
    </row>
    <row r="35" spans="1:36" ht="17.25" customHeight="1">
      <c r="A35" s="24" t="s">
        <v>90</v>
      </c>
      <c r="B35" s="61" t="s">
        <v>37</v>
      </c>
      <c r="C35" s="13">
        <f t="shared" si="1"/>
        <v>1460</v>
      </c>
      <c r="D35" s="32">
        <v>65</v>
      </c>
      <c r="E35" s="32">
        <v>68</v>
      </c>
      <c r="F35" s="32">
        <v>77</v>
      </c>
      <c r="G35" s="33">
        <v>70</v>
      </c>
      <c r="H35" s="32">
        <v>0</v>
      </c>
      <c r="I35" s="32">
        <v>80</v>
      </c>
      <c r="J35" s="32">
        <v>77</v>
      </c>
      <c r="K35" s="32">
        <v>80</v>
      </c>
      <c r="L35" s="32">
        <v>79</v>
      </c>
      <c r="M35" s="32">
        <v>91</v>
      </c>
      <c r="N35" s="32">
        <v>82</v>
      </c>
      <c r="O35" s="32">
        <v>0</v>
      </c>
      <c r="P35" s="39">
        <v>75</v>
      </c>
      <c r="Q35" s="39" t="s">
        <v>100</v>
      </c>
      <c r="R35" s="32">
        <v>91</v>
      </c>
      <c r="S35" s="32">
        <v>85</v>
      </c>
      <c r="T35" s="32">
        <v>0</v>
      </c>
      <c r="U35" s="32">
        <v>0</v>
      </c>
      <c r="V35" s="32">
        <v>0</v>
      </c>
      <c r="W35" s="32">
        <v>0</v>
      </c>
      <c r="X35" s="36">
        <v>81</v>
      </c>
      <c r="Y35" s="32">
        <v>0</v>
      </c>
      <c r="Z35" s="32">
        <v>101</v>
      </c>
      <c r="AA35" s="32">
        <v>83</v>
      </c>
      <c r="AB35" s="32">
        <v>90</v>
      </c>
      <c r="AC35" s="32">
        <v>0</v>
      </c>
      <c r="AD35" s="32">
        <v>85</v>
      </c>
      <c r="AE35" s="32">
        <v>0</v>
      </c>
      <c r="AF35" s="32">
        <v>0</v>
      </c>
      <c r="AG35" s="73">
        <v>0</v>
      </c>
      <c r="AH35" s="40">
        <v>70</v>
      </c>
      <c r="AI35" s="4"/>
      <c r="AJ35" s="4"/>
    </row>
    <row r="36" spans="1:36" ht="17.25" customHeight="1">
      <c r="A36" s="24" t="s">
        <v>90</v>
      </c>
      <c r="B36" s="61" t="s">
        <v>81</v>
      </c>
      <c r="C36" s="13">
        <f t="shared" si="1"/>
        <v>1454</v>
      </c>
      <c r="D36" s="33">
        <v>65</v>
      </c>
      <c r="E36" s="32">
        <v>68</v>
      </c>
      <c r="F36" s="32">
        <v>77</v>
      </c>
      <c r="G36" s="32">
        <v>70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91</v>
      </c>
      <c r="N36" s="32">
        <v>82</v>
      </c>
      <c r="O36" s="32">
        <v>0</v>
      </c>
      <c r="P36" s="39">
        <v>75</v>
      </c>
      <c r="Q36" s="39" t="s">
        <v>99</v>
      </c>
      <c r="R36" s="32">
        <v>91</v>
      </c>
      <c r="S36" s="32">
        <v>85</v>
      </c>
      <c r="T36" s="32">
        <v>64</v>
      </c>
      <c r="U36" s="32">
        <v>107</v>
      </c>
      <c r="V36" s="32">
        <v>67</v>
      </c>
      <c r="W36" s="32">
        <v>81</v>
      </c>
      <c r="X36" s="32">
        <v>81</v>
      </c>
      <c r="Y36" s="32">
        <v>88</v>
      </c>
      <c r="Z36" s="32">
        <v>0</v>
      </c>
      <c r="AA36" s="32">
        <v>0</v>
      </c>
      <c r="AB36" s="32">
        <v>90</v>
      </c>
      <c r="AC36" s="32">
        <v>0</v>
      </c>
      <c r="AD36" s="32">
        <v>85</v>
      </c>
      <c r="AE36" s="32">
        <v>87</v>
      </c>
      <c r="AF36" s="32">
        <v>0</v>
      </c>
      <c r="AG36" s="74">
        <v>0</v>
      </c>
      <c r="AH36" s="35">
        <v>0</v>
      </c>
      <c r="AI36" s="4"/>
      <c r="AJ36" s="4"/>
    </row>
    <row r="37" spans="1:36" ht="17.25" customHeight="1">
      <c r="A37" s="24" t="s">
        <v>90</v>
      </c>
      <c r="B37" s="61" t="s">
        <v>62</v>
      </c>
      <c r="C37" s="13">
        <f t="shared" si="1"/>
        <v>1365</v>
      </c>
      <c r="D37" s="32">
        <v>65</v>
      </c>
      <c r="E37" s="32">
        <v>68</v>
      </c>
      <c r="F37" s="32">
        <v>77</v>
      </c>
      <c r="G37" s="32">
        <v>70</v>
      </c>
      <c r="H37" s="32">
        <v>72</v>
      </c>
      <c r="I37" s="32">
        <v>80</v>
      </c>
      <c r="J37" s="32">
        <v>0</v>
      </c>
      <c r="K37" s="32">
        <v>0</v>
      </c>
      <c r="L37" s="32">
        <v>0</v>
      </c>
      <c r="M37" s="32">
        <v>91</v>
      </c>
      <c r="N37" s="32">
        <v>82</v>
      </c>
      <c r="O37" s="32">
        <v>80</v>
      </c>
      <c r="P37" s="39">
        <v>75</v>
      </c>
      <c r="Q37" s="39"/>
      <c r="R37" s="32">
        <v>91</v>
      </c>
      <c r="S37" s="32">
        <v>85</v>
      </c>
      <c r="T37" s="32">
        <v>0</v>
      </c>
      <c r="U37" s="32">
        <v>0</v>
      </c>
      <c r="V37" s="32">
        <v>0</v>
      </c>
      <c r="W37" s="32">
        <v>0</v>
      </c>
      <c r="X37" s="32">
        <v>81</v>
      </c>
      <c r="Y37" s="32">
        <v>0</v>
      </c>
      <c r="Z37" s="32">
        <v>0</v>
      </c>
      <c r="AA37" s="32">
        <v>0</v>
      </c>
      <c r="AB37" s="32">
        <v>90</v>
      </c>
      <c r="AC37" s="32">
        <v>0</v>
      </c>
      <c r="AD37" s="32">
        <v>85</v>
      </c>
      <c r="AE37" s="32">
        <v>87</v>
      </c>
      <c r="AF37" s="32">
        <v>86</v>
      </c>
      <c r="AG37" s="74">
        <v>0</v>
      </c>
      <c r="AH37" s="40">
        <v>70</v>
      </c>
      <c r="AI37" s="4"/>
      <c r="AJ37" s="4"/>
    </row>
    <row r="38" spans="1:36" ht="17.25" customHeight="1">
      <c r="A38" s="24" t="s">
        <v>90</v>
      </c>
      <c r="B38" s="61" t="s">
        <v>35</v>
      </c>
      <c r="C38" s="13">
        <f t="shared" si="1"/>
        <v>1344</v>
      </c>
      <c r="D38" s="33">
        <v>65</v>
      </c>
      <c r="E38" s="32">
        <v>68</v>
      </c>
      <c r="F38" s="32">
        <v>77</v>
      </c>
      <c r="G38" s="32">
        <v>70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80</v>
      </c>
      <c r="P38" s="39">
        <v>0</v>
      </c>
      <c r="Q38" s="32"/>
      <c r="R38" s="32">
        <v>91</v>
      </c>
      <c r="S38" s="36">
        <v>85</v>
      </c>
      <c r="T38" s="32">
        <v>0</v>
      </c>
      <c r="U38" s="32">
        <v>107</v>
      </c>
      <c r="V38" s="32">
        <v>0</v>
      </c>
      <c r="W38" s="32">
        <v>0</v>
      </c>
      <c r="X38" s="32">
        <v>81</v>
      </c>
      <c r="Y38" s="32">
        <v>88</v>
      </c>
      <c r="Z38" s="32">
        <v>101</v>
      </c>
      <c r="AA38" s="36">
        <v>83</v>
      </c>
      <c r="AB38" s="32">
        <v>90</v>
      </c>
      <c r="AC38" s="32">
        <v>0</v>
      </c>
      <c r="AD38" s="32">
        <v>85</v>
      </c>
      <c r="AE38" s="36">
        <v>87</v>
      </c>
      <c r="AF38" s="36">
        <v>86</v>
      </c>
      <c r="AG38" s="73">
        <v>0</v>
      </c>
      <c r="AH38" s="35">
        <v>70</v>
      </c>
      <c r="AI38" s="4"/>
      <c r="AJ38" s="4"/>
    </row>
    <row r="39" spans="1:36" ht="17.25" customHeight="1">
      <c r="A39" s="24" t="s">
        <v>90</v>
      </c>
      <c r="B39" s="61" t="s">
        <v>54</v>
      </c>
      <c r="C39" s="13">
        <f t="shared" si="1"/>
        <v>1105</v>
      </c>
      <c r="D39" s="33">
        <v>65</v>
      </c>
      <c r="E39" s="32">
        <v>68</v>
      </c>
      <c r="F39" s="32">
        <v>77</v>
      </c>
      <c r="G39" s="32">
        <v>70</v>
      </c>
      <c r="H39" s="32">
        <v>72</v>
      </c>
      <c r="I39" s="32">
        <v>0</v>
      </c>
      <c r="J39" s="32">
        <v>0</v>
      </c>
      <c r="K39" s="32">
        <v>0</v>
      </c>
      <c r="L39" s="32">
        <v>79</v>
      </c>
      <c r="M39" s="32">
        <v>91</v>
      </c>
      <c r="N39" s="32">
        <v>82</v>
      </c>
      <c r="O39" s="32">
        <v>80</v>
      </c>
      <c r="P39" s="39">
        <v>0</v>
      </c>
      <c r="Q39" s="39" t="s">
        <v>101</v>
      </c>
      <c r="R39" s="32">
        <v>0</v>
      </c>
      <c r="S39" s="32">
        <v>85</v>
      </c>
      <c r="T39" s="32">
        <v>0</v>
      </c>
      <c r="U39" s="32">
        <v>0</v>
      </c>
      <c r="V39" s="32">
        <v>0</v>
      </c>
      <c r="W39" s="32">
        <v>0</v>
      </c>
      <c r="X39" s="33">
        <v>81</v>
      </c>
      <c r="Y39" s="32">
        <v>0</v>
      </c>
      <c r="Z39" s="46">
        <v>0</v>
      </c>
      <c r="AA39" s="39">
        <v>83</v>
      </c>
      <c r="AB39" s="32">
        <v>0</v>
      </c>
      <c r="AC39" s="32">
        <v>0</v>
      </c>
      <c r="AD39" s="36">
        <v>85</v>
      </c>
      <c r="AE39" s="36">
        <v>87</v>
      </c>
      <c r="AF39" s="36">
        <v>0</v>
      </c>
      <c r="AG39" s="73">
        <v>0</v>
      </c>
      <c r="AH39" s="35">
        <v>70</v>
      </c>
      <c r="AI39" s="4"/>
      <c r="AJ39" s="4"/>
    </row>
    <row r="40" spans="1:36" ht="17.25" customHeight="1">
      <c r="A40" s="24" t="s">
        <v>90</v>
      </c>
      <c r="B40" s="61" t="s">
        <v>74</v>
      </c>
      <c r="C40" s="13">
        <f t="shared" si="1"/>
        <v>962</v>
      </c>
      <c r="D40" s="32">
        <v>65</v>
      </c>
      <c r="E40" s="32">
        <v>68</v>
      </c>
      <c r="F40" s="32">
        <v>77</v>
      </c>
      <c r="G40" s="32">
        <v>70</v>
      </c>
      <c r="H40" s="32">
        <v>0</v>
      </c>
      <c r="I40" s="32">
        <v>0</v>
      </c>
      <c r="J40" s="32">
        <v>77</v>
      </c>
      <c r="K40" s="33">
        <v>0</v>
      </c>
      <c r="L40" s="33">
        <v>79</v>
      </c>
      <c r="M40" s="32">
        <v>0</v>
      </c>
      <c r="N40" s="32">
        <v>0</v>
      </c>
      <c r="O40" s="32">
        <v>0</v>
      </c>
      <c r="P40" s="39">
        <v>75</v>
      </c>
      <c r="Q40" s="39" t="s">
        <v>103</v>
      </c>
      <c r="R40" s="32">
        <v>91</v>
      </c>
      <c r="S40" s="32">
        <v>0</v>
      </c>
      <c r="T40" s="32">
        <v>0</v>
      </c>
      <c r="U40" s="32">
        <v>107</v>
      </c>
      <c r="V40" s="32">
        <v>0</v>
      </c>
      <c r="W40" s="32">
        <v>0</v>
      </c>
      <c r="X40" s="32">
        <v>81</v>
      </c>
      <c r="Y40" s="32">
        <v>0</v>
      </c>
      <c r="Z40" s="32">
        <v>0</v>
      </c>
      <c r="AA40" s="32">
        <v>0</v>
      </c>
      <c r="AB40" s="32">
        <v>0</v>
      </c>
      <c r="AC40" s="32">
        <v>0</v>
      </c>
      <c r="AD40" s="32">
        <v>0</v>
      </c>
      <c r="AE40" s="32">
        <v>0</v>
      </c>
      <c r="AF40" s="32">
        <v>86</v>
      </c>
      <c r="AG40" s="73">
        <v>86</v>
      </c>
      <c r="AH40" s="35">
        <v>0</v>
      </c>
      <c r="AI40" s="4"/>
      <c r="AJ40" s="4"/>
    </row>
    <row r="41" spans="1:36" ht="17.25" customHeight="1">
      <c r="A41" s="24" t="s">
        <v>90</v>
      </c>
      <c r="B41" s="61" t="s">
        <v>42</v>
      </c>
      <c r="C41" s="13">
        <f t="shared" si="1"/>
        <v>938</v>
      </c>
      <c r="D41" s="32">
        <v>65</v>
      </c>
      <c r="E41" s="32">
        <v>68</v>
      </c>
      <c r="F41" s="32">
        <v>77</v>
      </c>
      <c r="G41" s="32">
        <v>70</v>
      </c>
      <c r="H41" s="32">
        <v>0</v>
      </c>
      <c r="I41" s="32">
        <v>0</v>
      </c>
      <c r="J41" s="32">
        <v>77</v>
      </c>
      <c r="K41" s="32">
        <v>80</v>
      </c>
      <c r="L41" s="32">
        <v>79</v>
      </c>
      <c r="M41" s="32">
        <v>91</v>
      </c>
      <c r="N41" s="32">
        <v>82</v>
      </c>
      <c r="O41" s="32">
        <v>80</v>
      </c>
      <c r="P41" s="39">
        <v>0</v>
      </c>
      <c r="Q41" s="39" t="s">
        <v>100</v>
      </c>
      <c r="R41" s="33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0</v>
      </c>
      <c r="Y41" s="32">
        <v>0</v>
      </c>
      <c r="Z41" s="32">
        <v>0</v>
      </c>
      <c r="AA41" s="36">
        <v>83</v>
      </c>
      <c r="AB41" s="32">
        <v>0</v>
      </c>
      <c r="AC41" s="32">
        <v>0</v>
      </c>
      <c r="AD41" s="32">
        <v>0</v>
      </c>
      <c r="AE41" s="36">
        <v>0</v>
      </c>
      <c r="AF41" s="36">
        <v>86</v>
      </c>
      <c r="AG41" s="73">
        <v>0</v>
      </c>
      <c r="AH41" s="35">
        <v>70</v>
      </c>
      <c r="AI41" s="4"/>
      <c r="AJ41" s="4"/>
    </row>
    <row r="42" spans="1:36" ht="17.25" customHeight="1">
      <c r="A42" s="24" t="s">
        <v>90</v>
      </c>
      <c r="B42" s="61" t="s">
        <v>84</v>
      </c>
      <c r="C42" s="13">
        <f t="shared" si="1"/>
        <v>843</v>
      </c>
      <c r="D42" s="32">
        <v>65</v>
      </c>
      <c r="E42" s="32">
        <v>0</v>
      </c>
      <c r="F42" s="32">
        <v>77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82</v>
      </c>
      <c r="O42" s="32">
        <v>0</v>
      </c>
      <c r="P42" s="39">
        <v>75</v>
      </c>
      <c r="Q42" s="39" t="s">
        <v>98</v>
      </c>
      <c r="R42" s="32">
        <v>91</v>
      </c>
      <c r="S42" s="32">
        <v>0</v>
      </c>
      <c r="T42" s="36">
        <v>0</v>
      </c>
      <c r="U42" s="36">
        <v>107</v>
      </c>
      <c r="V42" s="36">
        <v>0</v>
      </c>
      <c r="W42" s="32">
        <v>0</v>
      </c>
      <c r="X42" s="32">
        <v>0</v>
      </c>
      <c r="Y42" s="32">
        <v>88</v>
      </c>
      <c r="Z42" s="36">
        <v>0</v>
      </c>
      <c r="AA42" s="39">
        <v>0</v>
      </c>
      <c r="AB42" s="32">
        <v>0</v>
      </c>
      <c r="AC42" s="32">
        <v>0</v>
      </c>
      <c r="AD42" s="36">
        <v>85</v>
      </c>
      <c r="AE42" s="36">
        <v>87</v>
      </c>
      <c r="AF42" s="36">
        <v>86</v>
      </c>
      <c r="AG42" s="73">
        <v>0</v>
      </c>
      <c r="AH42" s="35">
        <v>0</v>
      </c>
      <c r="AI42" s="4"/>
      <c r="AJ42" s="4"/>
    </row>
    <row r="43" spans="1:51" ht="17.25" customHeight="1">
      <c r="A43" s="24" t="s">
        <v>90</v>
      </c>
      <c r="B43" s="61" t="s">
        <v>52</v>
      </c>
      <c r="C43" s="13">
        <f t="shared" si="1"/>
        <v>826</v>
      </c>
      <c r="D43" s="32">
        <v>65</v>
      </c>
      <c r="E43" s="32">
        <v>68</v>
      </c>
      <c r="F43" s="32">
        <v>77</v>
      </c>
      <c r="G43" s="32">
        <v>70</v>
      </c>
      <c r="H43" s="32">
        <v>72</v>
      </c>
      <c r="I43" s="32">
        <v>0</v>
      </c>
      <c r="J43" s="32">
        <v>77</v>
      </c>
      <c r="K43" s="32">
        <v>80</v>
      </c>
      <c r="L43" s="32">
        <v>79</v>
      </c>
      <c r="M43" s="32">
        <v>91</v>
      </c>
      <c r="N43" s="32">
        <v>0</v>
      </c>
      <c r="O43" s="32">
        <v>80</v>
      </c>
      <c r="P43" s="39">
        <v>0</v>
      </c>
      <c r="Q43" s="39" t="s">
        <v>102</v>
      </c>
      <c r="R43" s="32">
        <v>0</v>
      </c>
      <c r="S43" s="32">
        <v>0</v>
      </c>
      <c r="T43" s="32">
        <v>0</v>
      </c>
      <c r="U43" s="32">
        <v>0</v>
      </c>
      <c r="V43" s="32">
        <v>67</v>
      </c>
      <c r="W43" s="32">
        <v>0</v>
      </c>
      <c r="X43" s="32">
        <v>0</v>
      </c>
      <c r="Y43" s="32">
        <v>0</v>
      </c>
      <c r="Z43" s="32">
        <v>0</v>
      </c>
      <c r="AA43" s="32">
        <v>0</v>
      </c>
      <c r="AB43" s="32">
        <v>0</v>
      </c>
      <c r="AC43" s="32">
        <v>0</v>
      </c>
      <c r="AD43" s="36">
        <v>0</v>
      </c>
      <c r="AE43" s="36">
        <v>0</v>
      </c>
      <c r="AF43" s="36">
        <v>0</v>
      </c>
      <c r="AG43" s="73">
        <v>0</v>
      </c>
      <c r="AH43" s="35">
        <v>0</v>
      </c>
      <c r="AI43" s="2"/>
      <c r="AJ43" s="2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1:36" ht="17.25" customHeight="1">
      <c r="A44" s="24" t="s">
        <v>90</v>
      </c>
      <c r="B44" s="61" t="s">
        <v>53</v>
      </c>
      <c r="C44" s="13">
        <f t="shared" si="1"/>
        <v>735</v>
      </c>
      <c r="D44" s="33">
        <v>65</v>
      </c>
      <c r="E44" s="32">
        <v>68</v>
      </c>
      <c r="F44" s="32">
        <v>77</v>
      </c>
      <c r="G44" s="32">
        <v>70</v>
      </c>
      <c r="H44" s="32">
        <v>72</v>
      </c>
      <c r="I44" s="32">
        <v>0</v>
      </c>
      <c r="J44" s="32">
        <v>77</v>
      </c>
      <c r="K44" s="32">
        <v>80</v>
      </c>
      <c r="L44" s="32">
        <v>79</v>
      </c>
      <c r="M44" s="32">
        <v>0</v>
      </c>
      <c r="N44" s="33">
        <v>0</v>
      </c>
      <c r="O44" s="32">
        <v>80</v>
      </c>
      <c r="P44" s="39">
        <v>0</v>
      </c>
      <c r="Q44" s="39" t="s">
        <v>104</v>
      </c>
      <c r="R44" s="32">
        <v>0</v>
      </c>
      <c r="S44" s="32">
        <v>0</v>
      </c>
      <c r="T44" s="32">
        <v>0</v>
      </c>
      <c r="U44" s="32">
        <v>0</v>
      </c>
      <c r="V44" s="32">
        <v>67</v>
      </c>
      <c r="W44" s="32">
        <v>0</v>
      </c>
      <c r="X44" s="32">
        <v>0</v>
      </c>
      <c r="Y44" s="32">
        <v>0</v>
      </c>
      <c r="Z44" s="32">
        <v>0</v>
      </c>
      <c r="AA44" s="32">
        <v>0</v>
      </c>
      <c r="AB44" s="32">
        <v>0</v>
      </c>
      <c r="AC44" s="32">
        <v>0</v>
      </c>
      <c r="AD44" s="32">
        <v>0</v>
      </c>
      <c r="AE44" s="32">
        <v>0</v>
      </c>
      <c r="AF44" s="32">
        <v>0</v>
      </c>
      <c r="AG44" s="73">
        <v>0</v>
      </c>
      <c r="AH44" s="35">
        <v>0</v>
      </c>
      <c r="AI44" s="4"/>
      <c r="AJ44" s="4"/>
    </row>
    <row r="45" spans="1:36" ht="17.25" customHeight="1">
      <c r="A45" s="24" t="s">
        <v>90</v>
      </c>
      <c r="B45" s="61" t="s">
        <v>73</v>
      </c>
      <c r="C45" s="13">
        <f t="shared" si="1"/>
        <v>687</v>
      </c>
      <c r="D45" s="33">
        <v>65</v>
      </c>
      <c r="E45" s="32">
        <v>68</v>
      </c>
      <c r="F45" s="32">
        <v>0</v>
      </c>
      <c r="G45" s="32">
        <v>0</v>
      </c>
      <c r="H45" s="32">
        <v>72</v>
      </c>
      <c r="I45" s="32">
        <v>80</v>
      </c>
      <c r="J45" s="32">
        <v>77</v>
      </c>
      <c r="K45" s="32">
        <v>0</v>
      </c>
      <c r="L45" s="32">
        <v>79</v>
      </c>
      <c r="M45" s="32">
        <v>0</v>
      </c>
      <c r="N45" s="32">
        <v>0</v>
      </c>
      <c r="O45" s="32">
        <v>80</v>
      </c>
      <c r="P45" s="39">
        <v>75</v>
      </c>
      <c r="Q45" s="39" t="s">
        <v>98</v>
      </c>
      <c r="R45" s="32">
        <v>91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0</v>
      </c>
      <c r="Y45" s="32">
        <v>0</v>
      </c>
      <c r="Z45" s="32">
        <v>0</v>
      </c>
      <c r="AA45" s="32">
        <v>0</v>
      </c>
      <c r="AB45" s="32">
        <v>0</v>
      </c>
      <c r="AC45" s="32">
        <v>0</v>
      </c>
      <c r="AD45" s="32">
        <v>0</v>
      </c>
      <c r="AE45" s="32">
        <v>0</v>
      </c>
      <c r="AF45" s="32">
        <v>0</v>
      </c>
      <c r="AG45" s="73">
        <v>0</v>
      </c>
      <c r="AH45" s="35">
        <v>0</v>
      </c>
      <c r="AI45" s="4"/>
      <c r="AJ45" s="4"/>
    </row>
    <row r="46" spans="1:36" ht="17.25" customHeight="1">
      <c r="A46" s="24" t="s">
        <v>90</v>
      </c>
      <c r="B46" s="61" t="s">
        <v>88</v>
      </c>
      <c r="C46" s="13">
        <f t="shared" si="1"/>
        <v>461</v>
      </c>
      <c r="D46" s="32">
        <v>65</v>
      </c>
      <c r="E46" s="32">
        <v>68</v>
      </c>
      <c r="F46" s="32">
        <v>0</v>
      </c>
      <c r="G46" s="32">
        <v>0</v>
      </c>
      <c r="H46" s="32">
        <v>0</v>
      </c>
      <c r="I46" s="32">
        <v>80</v>
      </c>
      <c r="J46" s="36">
        <v>77</v>
      </c>
      <c r="K46" s="32">
        <v>0</v>
      </c>
      <c r="L46" s="32">
        <v>0</v>
      </c>
      <c r="M46" s="32">
        <v>91</v>
      </c>
      <c r="N46" s="32">
        <v>0</v>
      </c>
      <c r="O46" s="32">
        <v>80</v>
      </c>
      <c r="P46" s="39">
        <v>0</v>
      </c>
      <c r="Q46" s="39" t="s">
        <v>99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6">
        <v>0</v>
      </c>
      <c r="Y46" s="32">
        <v>0</v>
      </c>
      <c r="Z46" s="32">
        <v>0</v>
      </c>
      <c r="AA46" s="36">
        <v>0</v>
      </c>
      <c r="AB46" s="32">
        <v>0</v>
      </c>
      <c r="AC46" s="32">
        <v>0</v>
      </c>
      <c r="AD46" s="36">
        <v>0</v>
      </c>
      <c r="AE46" s="36">
        <v>0</v>
      </c>
      <c r="AF46" s="36">
        <v>0</v>
      </c>
      <c r="AG46" s="73">
        <v>0</v>
      </c>
      <c r="AH46" s="35">
        <v>0</v>
      </c>
      <c r="AI46" s="4"/>
      <c r="AJ46" s="4"/>
    </row>
    <row r="47" spans="1:51" ht="17.25" customHeight="1">
      <c r="A47" s="24" t="s">
        <v>90</v>
      </c>
      <c r="B47" s="61" t="s">
        <v>66</v>
      </c>
      <c r="C47" s="13">
        <f t="shared" si="1"/>
        <v>457</v>
      </c>
      <c r="D47" s="32">
        <v>5</v>
      </c>
      <c r="E47" s="32">
        <v>68</v>
      </c>
      <c r="F47" s="32">
        <v>0</v>
      </c>
      <c r="G47" s="32">
        <v>70</v>
      </c>
      <c r="H47" s="32">
        <v>0</v>
      </c>
      <c r="I47" s="32">
        <v>0</v>
      </c>
      <c r="J47" s="32">
        <v>77</v>
      </c>
      <c r="K47" s="32">
        <v>80</v>
      </c>
      <c r="L47" s="32">
        <v>0</v>
      </c>
      <c r="M47" s="32">
        <v>0</v>
      </c>
      <c r="N47" s="32">
        <v>82</v>
      </c>
      <c r="O47" s="32">
        <v>0</v>
      </c>
      <c r="P47" s="39">
        <v>75</v>
      </c>
      <c r="Q47" s="32"/>
      <c r="R47" s="33">
        <v>0</v>
      </c>
      <c r="S47" s="33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6">
        <v>0</v>
      </c>
      <c r="Z47" s="36">
        <v>0</v>
      </c>
      <c r="AA47" s="36">
        <v>0</v>
      </c>
      <c r="AB47" s="36">
        <v>0</v>
      </c>
      <c r="AC47" s="36">
        <v>0</v>
      </c>
      <c r="AD47" s="36">
        <v>0</v>
      </c>
      <c r="AE47" s="36">
        <v>0</v>
      </c>
      <c r="AF47" s="36">
        <v>0</v>
      </c>
      <c r="AG47" s="74">
        <v>0</v>
      </c>
      <c r="AH47" s="40">
        <v>0</v>
      </c>
      <c r="AI47" s="2"/>
      <c r="AJ47" s="2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1:36" ht="17.25" customHeight="1">
      <c r="A48" s="24" t="s">
        <v>90</v>
      </c>
      <c r="B48" s="61" t="s">
        <v>69</v>
      </c>
      <c r="C48" s="13">
        <f t="shared" si="1"/>
        <v>437</v>
      </c>
      <c r="D48" s="33">
        <v>65</v>
      </c>
      <c r="E48" s="32">
        <v>68</v>
      </c>
      <c r="F48" s="32">
        <v>0</v>
      </c>
      <c r="G48" s="32">
        <v>70</v>
      </c>
      <c r="H48" s="32">
        <v>72</v>
      </c>
      <c r="I48" s="32">
        <v>0</v>
      </c>
      <c r="J48" s="32">
        <v>77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9">
        <v>0</v>
      </c>
      <c r="Q48" s="32"/>
      <c r="R48" s="32">
        <v>0</v>
      </c>
      <c r="S48" s="32">
        <v>85</v>
      </c>
      <c r="T48" s="36">
        <v>0</v>
      </c>
      <c r="U48" s="36">
        <v>0</v>
      </c>
      <c r="V48" s="32">
        <v>0</v>
      </c>
      <c r="W48" s="36">
        <v>0</v>
      </c>
      <c r="X48" s="32">
        <v>0</v>
      </c>
      <c r="Y48" s="36">
        <v>0</v>
      </c>
      <c r="Z48" s="36">
        <v>0</v>
      </c>
      <c r="AA48" s="36">
        <v>0</v>
      </c>
      <c r="AB48" s="36">
        <v>0</v>
      </c>
      <c r="AC48" s="36">
        <v>0</v>
      </c>
      <c r="AD48" s="36">
        <v>0</v>
      </c>
      <c r="AE48" s="36">
        <v>0</v>
      </c>
      <c r="AF48" s="36">
        <v>0</v>
      </c>
      <c r="AG48" s="74">
        <v>0</v>
      </c>
      <c r="AH48" s="40">
        <v>0</v>
      </c>
      <c r="AI48" s="4"/>
      <c r="AJ48" s="4"/>
    </row>
    <row r="49" spans="1:51" ht="17.25" customHeight="1">
      <c r="A49" s="24" t="s">
        <v>90</v>
      </c>
      <c r="B49" s="61" t="s">
        <v>46</v>
      </c>
      <c r="C49" s="13">
        <f t="shared" si="1"/>
        <v>407</v>
      </c>
      <c r="D49" s="33">
        <v>65</v>
      </c>
      <c r="E49" s="36">
        <v>0</v>
      </c>
      <c r="F49" s="32">
        <v>0</v>
      </c>
      <c r="G49" s="32">
        <v>70</v>
      </c>
      <c r="H49" s="32">
        <v>0</v>
      </c>
      <c r="I49" s="36">
        <v>0</v>
      </c>
      <c r="J49" s="32">
        <v>0</v>
      </c>
      <c r="K49" s="32">
        <v>80</v>
      </c>
      <c r="L49" s="32">
        <v>0</v>
      </c>
      <c r="M49" s="32">
        <v>0</v>
      </c>
      <c r="N49" s="32">
        <v>0</v>
      </c>
      <c r="O49" s="32">
        <v>0</v>
      </c>
      <c r="P49" s="39">
        <v>0</v>
      </c>
      <c r="Q49" s="39" t="s">
        <v>100</v>
      </c>
      <c r="R49" s="32">
        <v>91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2">
        <v>0</v>
      </c>
      <c r="Y49" s="32">
        <v>0</v>
      </c>
      <c r="Z49" s="32">
        <v>101</v>
      </c>
      <c r="AA49" s="32">
        <v>0</v>
      </c>
      <c r="AB49" s="32">
        <v>0</v>
      </c>
      <c r="AC49" s="32">
        <v>0</v>
      </c>
      <c r="AD49" s="32">
        <v>0</v>
      </c>
      <c r="AE49" s="32">
        <v>0</v>
      </c>
      <c r="AF49" s="32">
        <v>0</v>
      </c>
      <c r="AG49" s="73">
        <v>0</v>
      </c>
      <c r="AH49" s="35">
        <v>70</v>
      </c>
      <c r="AI49" s="5"/>
      <c r="AJ49" s="5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</row>
    <row r="50" spans="1:36" ht="17.25" customHeight="1">
      <c r="A50" s="24" t="s">
        <v>90</v>
      </c>
      <c r="B50" s="61" t="s">
        <v>31</v>
      </c>
      <c r="C50" s="13">
        <f t="shared" si="1"/>
        <v>390</v>
      </c>
      <c r="D50" s="33">
        <v>65</v>
      </c>
      <c r="E50" s="32">
        <v>0</v>
      </c>
      <c r="F50" s="32">
        <v>0</v>
      </c>
      <c r="G50" s="32">
        <v>70</v>
      </c>
      <c r="H50" s="32">
        <v>0</v>
      </c>
      <c r="I50" s="32">
        <v>0</v>
      </c>
      <c r="J50" s="32">
        <v>10</v>
      </c>
      <c r="K50" s="32">
        <v>80</v>
      </c>
      <c r="L50" s="32">
        <v>0</v>
      </c>
      <c r="M50" s="32">
        <v>0</v>
      </c>
      <c r="N50" s="32">
        <v>0</v>
      </c>
      <c r="O50" s="32">
        <v>80</v>
      </c>
      <c r="P50" s="39">
        <v>0</v>
      </c>
      <c r="Q50" s="39" t="s">
        <v>101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>
        <v>0</v>
      </c>
      <c r="AD50" s="36">
        <v>85</v>
      </c>
      <c r="AE50" s="36">
        <v>0</v>
      </c>
      <c r="AF50" s="36">
        <v>0</v>
      </c>
      <c r="AG50" s="74">
        <v>0</v>
      </c>
      <c r="AH50" s="40">
        <v>70</v>
      </c>
      <c r="AI50" s="4"/>
      <c r="AJ50" s="4"/>
    </row>
    <row r="51" spans="1:36" ht="17.25" customHeight="1">
      <c r="A51" s="24" t="s">
        <v>90</v>
      </c>
      <c r="B51" s="61" t="s">
        <v>56</v>
      </c>
      <c r="C51" s="13">
        <f t="shared" si="1"/>
        <v>203</v>
      </c>
      <c r="D51" s="33">
        <v>65</v>
      </c>
      <c r="E51" s="32">
        <v>68</v>
      </c>
      <c r="F51" s="32">
        <v>0</v>
      </c>
      <c r="G51" s="32">
        <v>70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9">
        <v>0</v>
      </c>
      <c r="Q51" s="39" t="s">
        <v>102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v>0</v>
      </c>
      <c r="AC51" s="32">
        <v>0</v>
      </c>
      <c r="AD51" s="36">
        <v>0</v>
      </c>
      <c r="AE51" s="36">
        <v>0</v>
      </c>
      <c r="AF51" s="36">
        <v>0</v>
      </c>
      <c r="AG51" s="73">
        <v>0</v>
      </c>
      <c r="AH51" s="35">
        <v>70</v>
      </c>
      <c r="AI51" s="4"/>
      <c r="AJ51" s="4"/>
    </row>
    <row r="52" spans="1:36" ht="17.25" customHeight="1">
      <c r="A52" s="24" t="s">
        <v>90</v>
      </c>
      <c r="B52" s="61" t="s">
        <v>76</v>
      </c>
      <c r="C52" s="13">
        <f t="shared" si="1"/>
        <v>171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9">
        <v>0</v>
      </c>
      <c r="Q52" s="39" t="s">
        <v>104</v>
      </c>
      <c r="R52" s="32">
        <v>0</v>
      </c>
      <c r="S52" s="32">
        <v>85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6">
        <v>0</v>
      </c>
      <c r="AB52" s="32">
        <v>0</v>
      </c>
      <c r="AC52" s="32">
        <v>0</v>
      </c>
      <c r="AD52" s="36">
        <v>0</v>
      </c>
      <c r="AE52" s="36">
        <v>0</v>
      </c>
      <c r="AF52" s="36">
        <v>86</v>
      </c>
      <c r="AG52" s="73">
        <v>0</v>
      </c>
      <c r="AH52" s="35">
        <v>0</v>
      </c>
      <c r="AI52" s="4"/>
      <c r="AJ52" s="4"/>
    </row>
    <row r="53" spans="1:36" ht="17.25" customHeight="1">
      <c r="A53" s="24" t="s">
        <v>90</v>
      </c>
      <c r="B53" s="61" t="s">
        <v>63</v>
      </c>
      <c r="C53" s="13">
        <f t="shared" si="1"/>
        <v>160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9">
        <v>75</v>
      </c>
      <c r="Q53" s="39" t="s">
        <v>98</v>
      </c>
      <c r="R53" s="32">
        <v>0</v>
      </c>
      <c r="S53" s="32">
        <v>85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0</v>
      </c>
      <c r="Z53" s="32">
        <v>0</v>
      </c>
      <c r="AA53" s="36">
        <v>0</v>
      </c>
      <c r="AB53" s="32">
        <v>0</v>
      </c>
      <c r="AC53" s="32">
        <v>0</v>
      </c>
      <c r="AD53" s="32">
        <v>0</v>
      </c>
      <c r="AE53" s="39">
        <v>0</v>
      </c>
      <c r="AF53" s="39">
        <v>0</v>
      </c>
      <c r="AG53" s="73">
        <v>0</v>
      </c>
      <c r="AH53" s="35">
        <v>0</v>
      </c>
      <c r="AI53" s="4"/>
      <c r="AJ53" s="4"/>
    </row>
    <row r="54" spans="1:36" ht="17.25" customHeight="1">
      <c r="A54" s="24" t="s">
        <v>90</v>
      </c>
      <c r="B54" s="61" t="s">
        <v>87</v>
      </c>
      <c r="C54" s="13">
        <f t="shared" si="1"/>
        <v>142</v>
      </c>
      <c r="D54" s="32">
        <v>65</v>
      </c>
      <c r="E54" s="36">
        <v>0</v>
      </c>
      <c r="F54" s="36">
        <v>77</v>
      </c>
      <c r="G54" s="32">
        <v>0</v>
      </c>
      <c r="H54" s="32">
        <v>0</v>
      </c>
      <c r="I54" s="36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9">
        <v>0</v>
      </c>
      <c r="Q54" s="39" t="s">
        <v>103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6">
        <v>0</v>
      </c>
      <c r="AB54" s="32">
        <v>0</v>
      </c>
      <c r="AC54" s="32">
        <v>0</v>
      </c>
      <c r="AD54" s="32">
        <v>0</v>
      </c>
      <c r="AE54" s="39">
        <v>0</v>
      </c>
      <c r="AF54" s="39">
        <v>0</v>
      </c>
      <c r="AG54" s="73">
        <v>0</v>
      </c>
      <c r="AH54" s="35">
        <v>0</v>
      </c>
      <c r="AI54" s="4"/>
      <c r="AJ54" s="4"/>
    </row>
    <row r="55" spans="1:36" ht="17.25" customHeight="1">
      <c r="A55" s="25" t="s">
        <v>90</v>
      </c>
      <c r="B55" s="61" t="s">
        <v>75</v>
      </c>
      <c r="C55" s="13">
        <f t="shared" si="1"/>
        <v>19</v>
      </c>
      <c r="D55" s="32">
        <v>0</v>
      </c>
      <c r="E55" s="32">
        <v>19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9">
        <v>0</v>
      </c>
      <c r="Q55" s="32"/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32">
        <v>0</v>
      </c>
      <c r="Z55" s="32">
        <v>0</v>
      </c>
      <c r="AA55" s="36">
        <v>0</v>
      </c>
      <c r="AB55" s="32">
        <v>0</v>
      </c>
      <c r="AC55" s="32">
        <v>0</v>
      </c>
      <c r="AD55" s="36">
        <v>0</v>
      </c>
      <c r="AE55" s="36">
        <v>0</v>
      </c>
      <c r="AF55" s="36">
        <v>0</v>
      </c>
      <c r="AG55" s="73">
        <v>0</v>
      </c>
      <c r="AH55" s="35">
        <v>0</v>
      </c>
      <c r="AI55" s="4"/>
      <c r="AJ55" s="4"/>
    </row>
    <row r="56" spans="1:36" ht="17.25" customHeight="1">
      <c r="A56" s="25" t="s">
        <v>90</v>
      </c>
      <c r="B56" s="61" t="s">
        <v>71</v>
      </c>
      <c r="C56" s="13">
        <f t="shared" si="1"/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9">
        <v>0</v>
      </c>
      <c r="Q56" s="32"/>
      <c r="R56" s="32">
        <v>0</v>
      </c>
      <c r="S56" s="33">
        <v>0</v>
      </c>
      <c r="T56" s="33">
        <v>0</v>
      </c>
      <c r="U56" s="33">
        <v>0</v>
      </c>
      <c r="V56" s="33">
        <v>0</v>
      </c>
      <c r="W56" s="33">
        <v>0</v>
      </c>
      <c r="X56" s="32">
        <v>0</v>
      </c>
      <c r="Y56" s="32">
        <v>0</v>
      </c>
      <c r="Z56" s="32">
        <v>0</v>
      </c>
      <c r="AA56" s="36">
        <v>0</v>
      </c>
      <c r="AB56" s="32">
        <v>0</v>
      </c>
      <c r="AC56" s="32">
        <v>0</v>
      </c>
      <c r="AD56" s="36">
        <v>0</v>
      </c>
      <c r="AE56" s="36">
        <v>0</v>
      </c>
      <c r="AF56" s="36">
        <v>0</v>
      </c>
      <c r="AG56" s="73">
        <v>0</v>
      </c>
      <c r="AH56" s="35">
        <v>0</v>
      </c>
      <c r="AI56" s="4"/>
      <c r="AJ56" s="4"/>
    </row>
    <row r="57" spans="1:36" ht="17.25" customHeight="1">
      <c r="A57" s="81"/>
      <c r="B57" s="61"/>
      <c r="C57" s="11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9"/>
      <c r="Q57" s="32"/>
      <c r="R57" s="32"/>
      <c r="S57" s="32"/>
      <c r="T57" s="32"/>
      <c r="U57" s="32"/>
      <c r="V57" s="32"/>
      <c r="W57" s="32"/>
      <c r="X57" s="32"/>
      <c r="Y57" s="33"/>
      <c r="Z57" s="33"/>
      <c r="AA57" s="33"/>
      <c r="AB57" s="32"/>
      <c r="AC57" s="32"/>
      <c r="AD57" s="36"/>
      <c r="AE57" s="36"/>
      <c r="AF57" s="36"/>
      <c r="AG57" s="73"/>
      <c r="AH57" s="35"/>
      <c r="AI57" s="4"/>
      <c r="AJ57" s="4"/>
    </row>
    <row r="58" spans="1:51" ht="14.25" customHeight="1">
      <c r="A58" s="23"/>
      <c r="B58" s="61"/>
      <c r="C58" s="11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9"/>
      <c r="Q58" s="36"/>
      <c r="R58" s="32"/>
      <c r="S58" s="32"/>
      <c r="T58" s="36"/>
      <c r="U58" s="36"/>
      <c r="V58" s="32"/>
      <c r="W58" s="32"/>
      <c r="X58" s="32"/>
      <c r="Y58" s="36"/>
      <c r="Z58" s="36"/>
      <c r="AA58" s="36"/>
      <c r="AB58" s="36"/>
      <c r="AC58" s="36"/>
      <c r="AD58" s="36"/>
      <c r="AE58" s="36"/>
      <c r="AF58" s="36"/>
      <c r="AG58" s="74"/>
      <c r="AH58" s="40"/>
      <c r="AI58" s="2"/>
      <c r="AJ58" s="2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1:34" ht="21.75" customHeight="1">
      <c r="A59" s="63"/>
      <c r="B59" s="64" t="s">
        <v>49</v>
      </c>
      <c r="C59" s="65">
        <f>SUM(C6:C57)</f>
        <v>49208</v>
      </c>
      <c r="D59" s="44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67"/>
      <c r="Q59" s="41"/>
      <c r="R59" s="41"/>
      <c r="S59" s="41"/>
      <c r="T59" s="41"/>
      <c r="U59" s="41"/>
      <c r="V59" s="41"/>
      <c r="W59" s="41"/>
      <c r="X59" s="41"/>
      <c r="Y59" s="41"/>
      <c r="Z59" s="42"/>
      <c r="AA59" s="42"/>
      <c r="AB59" s="41"/>
      <c r="AC59" s="41"/>
      <c r="AD59" s="42"/>
      <c r="AE59" s="42"/>
      <c r="AF59" s="41"/>
      <c r="AG59" s="41"/>
      <c r="AH59" s="79"/>
    </row>
    <row r="60" spans="1:34" ht="18.75" customHeight="1">
      <c r="A60" s="27"/>
      <c r="B60" s="10" t="s">
        <v>57</v>
      </c>
      <c r="C60" s="14">
        <f>SUM(D60:AG60)</f>
        <v>187</v>
      </c>
      <c r="D60" s="45">
        <v>3</v>
      </c>
      <c r="E60" s="45">
        <v>6</v>
      </c>
      <c r="F60" s="45">
        <v>6</v>
      </c>
      <c r="G60" s="45">
        <v>9</v>
      </c>
      <c r="H60" s="45">
        <v>7</v>
      </c>
      <c r="I60" s="45">
        <v>5</v>
      </c>
      <c r="J60" s="45">
        <v>10</v>
      </c>
      <c r="K60" s="45">
        <v>9</v>
      </c>
      <c r="L60" s="45">
        <v>6</v>
      </c>
      <c r="M60" s="45">
        <v>9</v>
      </c>
      <c r="N60" s="45">
        <v>10</v>
      </c>
      <c r="O60" s="45">
        <v>14</v>
      </c>
      <c r="P60" s="45">
        <v>8</v>
      </c>
      <c r="Q60" s="45">
        <v>2</v>
      </c>
      <c r="R60" s="45">
        <v>6</v>
      </c>
      <c r="S60" s="45">
        <v>9</v>
      </c>
      <c r="T60" s="45">
        <v>5</v>
      </c>
      <c r="U60" s="45">
        <v>3</v>
      </c>
      <c r="V60" s="45">
        <v>2</v>
      </c>
      <c r="W60" s="45">
        <v>3</v>
      </c>
      <c r="X60" s="45">
        <v>6</v>
      </c>
      <c r="Y60" s="45">
        <v>4</v>
      </c>
      <c r="Z60" s="37">
        <v>3</v>
      </c>
      <c r="AA60" s="46">
        <v>9</v>
      </c>
      <c r="AB60" s="45">
        <v>5</v>
      </c>
      <c r="AC60" s="45">
        <v>3</v>
      </c>
      <c r="AD60" s="37">
        <v>7</v>
      </c>
      <c r="AE60" s="37">
        <v>6</v>
      </c>
      <c r="AF60" s="45">
        <v>9</v>
      </c>
      <c r="AG60" s="75">
        <v>3</v>
      </c>
      <c r="AH60" s="47">
        <v>7</v>
      </c>
    </row>
    <row r="61" spans="1:34" ht="19.5" customHeight="1">
      <c r="A61" s="28"/>
      <c r="B61" s="21" t="s">
        <v>58</v>
      </c>
      <c r="C61" s="14">
        <f>SUM(D61:AG61)</f>
        <v>445</v>
      </c>
      <c r="D61" s="37">
        <v>30</v>
      </c>
      <c r="E61" s="37">
        <v>24</v>
      </c>
      <c r="F61" s="37">
        <v>22</v>
      </c>
      <c r="G61" s="37">
        <v>26</v>
      </c>
      <c r="H61" s="37">
        <v>15</v>
      </c>
      <c r="I61" s="37">
        <v>15</v>
      </c>
      <c r="J61" s="37">
        <v>21</v>
      </c>
      <c r="K61" s="37">
        <v>17</v>
      </c>
      <c r="L61" s="37">
        <v>13</v>
      </c>
      <c r="M61" s="37">
        <v>17</v>
      </c>
      <c r="N61" s="37">
        <v>17</v>
      </c>
      <c r="O61" s="37">
        <v>18</v>
      </c>
      <c r="P61" s="37">
        <v>16</v>
      </c>
      <c r="Q61" s="37">
        <v>1</v>
      </c>
      <c r="R61" s="37">
        <v>18</v>
      </c>
      <c r="S61" s="37">
        <v>15</v>
      </c>
      <c r="T61" s="37">
        <v>9</v>
      </c>
      <c r="U61" s="37">
        <v>13</v>
      </c>
      <c r="V61" s="37">
        <v>8</v>
      </c>
      <c r="W61" s="37">
        <v>8</v>
      </c>
      <c r="X61" s="37">
        <v>15</v>
      </c>
      <c r="Y61" s="37">
        <v>16</v>
      </c>
      <c r="Z61" s="37">
        <v>11</v>
      </c>
      <c r="AA61" s="37">
        <v>14</v>
      </c>
      <c r="AB61" s="37">
        <v>13</v>
      </c>
      <c r="AC61" s="37">
        <v>6</v>
      </c>
      <c r="AD61" s="37">
        <v>12</v>
      </c>
      <c r="AE61" s="37">
        <v>12</v>
      </c>
      <c r="AF61" s="37">
        <v>14</v>
      </c>
      <c r="AG61" s="76">
        <v>9</v>
      </c>
      <c r="AH61" s="48">
        <v>18</v>
      </c>
    </row>
    <row r="62" spans="1:34" ht="19.5" customHeight="1">
      <c r="A62" s="27"/>
      <c r="B62" s="51" t="s">
        <v>64</v>
      </c>
      <c r="C62" s="50">
        <f>C60+C61</f>
        <v>632</v>
      </c>
      <c r="D62" s="50">
        <f aca="true" t="shared" si="2" ref="D62:AH62">D60+D61</f>
        <v>33</v>
      </c>
      <c r="E62" s="50">
        <f t="shared" si="2"/>
        <v>30</v>
      </c>
      <c r="F62" s="50">
        <f t="shared" si="2"/>
        <v>28</v>
      </c>
      <c r="G62" s="50">
        <f t="shared" si="2"/>
        <v>35</v>
      </c>
      <c r="H62" s="50">
        <f aca="true" t="shared" si="3" ref="H62:P62">H60+H61</f>
        <v>22</v>
      </c>
      <c r="I62" s="50">
        <v>20</v>
      </c>
      <c r="J62" s="50">
        <f t="shared" si="3"/>
        <v>31</v>
      </c>
      <c r="K62" s="50">
        <f t="shared" si="3"/>
        <v>26</v>
      </c>
      <c r="L62" s="50">
        <f t="shared" si="3"/>
        <v>19</v>
      </c>
      <c r="M62" s="50">
        <f t="shared" si="3"/>
        <v>26</v>
      </c>
      <c r="N62" s="50">
        <f>N60+N61</f>
        <v>27</v>
      </c>
      <c r="O62" s="50">
        <f>O60+O61</f>
        <v>32</v>
      </c>
      <c r="P62" s="50">
        <f t="shared" si="3"/>
        <v>24</v>
      </c>
      <c r="Q62" s="50">
        <f t="shared" si="2"/>
        <v>3</v>
      </c>
      <c r="R62" s="50">
        <f t="shared" si="2"/>
        <v>24</v>
      </c>
      <c r="S62" s="50">
        <f t="shared" si="2"/>
        <v>24</v>
      </c>
      <c r="T62" s="50">
        <f t="shared" si="2"/>
        <v>14</v>
      </c>
      <c r="U62" s="50">
        <f t="shared" si="2"/>
        <v>16</v>
      </c>
      <c r="V62" s="50">
        <f t="shared" si="2"/>
        <v>10</v>
      </c>
      <c r="W62" s="50">
        <f t="shared" si="2"/>
        <v>11</v>
      </c>
      <c r="X62" s="50">
        <f t="shared" si="2"/>
        <v>21</v>
      </c>
      <c r="Y62" s="50">
        <f t="shared" si="2"/>
        <v>20</v>
      </c>
      <c r="Z62" s="50">
        <f t="shared" si="2"/>
        <v>14</v>
      </c>
      <c r="AA62" s="50">
        <f t="shared" si="2"/>
        <v>23</v>
      </c>
      <c r="AB62" s="50">
        <f t="shared" si="2"/>
        <v>18</v>
      </c>
      <c r="AC62" s="50">
        <f t="shared" si="2"/>
        <v>9</v>
      </c>
      <c r="AD62" s="50">
        <f t="shared" si="2"/>
        <v>19</v>
      </c>
      <c r="AE62" s="50">
        <f t="shared" si="2"/>
        <v>18</v>
      </c>
      <c r="AF62" s="50">
        <f t="shared" si="2"/>
        <v>23</v>
      </c>
      <c r="AG62" s="77">
        <f t="shared" si="2"/>
        <v>12</v>
      </c>
      <c r="AH62" s="80">
        <f t="shared" si="2"/>
        <v>25</v>
      </c>
    </row>
    <row r="63" spans="1:34" ht="20.25" customHeight="1" thickBot="1">
      <c r="A63" s="92" t="s">
        <v>41</v>
      </c>
      <c r="B63" s="93"/>
      <c r="C63" s="12"/>
      <c r="D63" s="62" t="s">
        <v>82</v>
      </c>
      <c r="E63" s="62" t="s">
        <v>82</v>
      </c>
      <c r="F63" s="19" t="s">
        <v>82</v>
      </c>
      <c r="G63" s="19" t="s">
        <v>94</v>
      </c>
      <c r="H63" s="19" t="s">
        <v>82</v>
      </c>
      <c r="I63" s="19" t="s">
        <v>94</v>
      </c>
      <c r="J63" s="19" t="s">
        <v>82</v>
      </c>
      <c r="K63" s="19" t="s">
        <v>82</v>
      </c>
      <c r="L63" s="19" t="s">
        <v>95</v>
      </c>
      <c r="M63" s="19" t="s">
        <v>82</v>
      </c>
      <c r="N63" s="19" t="s">
        <v>94</v>
      </c>
      <c r="O63" s="19" t="s">
        <v>82</v>
      </c>
      <c r="P63" s="19" t="s">
        <v>97</v>
      </c>
      <c r="Q63" s="19" t="s">
        <v>97</v>
      </c>
      <c r="R63" s="19" t="s">
        <v>82</v>
      </c>
      <c r="S63" s="19" t="s">
        <v>97</v>
      </c>
      <c r="T63" s="19" t="s">
        <v>82</v>
      </c>
      <c r="U63" s="19" t="s">
        <v>97</v>
      </c>
      <c r="V63" s="19" t="s">
        <v>94</v>
      </c>
      <c r="W63" s="19" t="s">
        <v>94</v>
      </c>
      <c r="X63" s="19" t="s">
        <v>97</v>
      </c>
      <c r="Y63" s="19" t="s">
        <v>94</v>
      </c>
      <c r="Z63" s="19" t="s">
        <v>82</v>
      </c>
      <c r="AA63" s="19" t="s">
        <v>82</v>
      </c>
      <c r="AB63" s="19" t="s">
        <v>82</v>
      </c>
      <c r="AC63" s="19" t="s">
        <v>82</v>
      </c>
      <c r="AD63" s="19" t="s">
        <v>94</v>
      </c>
      <c r="AE63" s="19" t="s">
        <v>82</v>
      </c>
      <c r="AF63" s="19" t="s">
        <v>82</v>
      </c>
      <c r="AG63" s="78" t="s">
        <v>94</v>
      </c>
      <c r="AH63" s="20" t="s">
        <v>82</v>
      </c>
    </row>
    <row r="64" spans="21:22" ht="12.75">
      <c r="U64" s="70"/>
      <c r="V64" s="70" t="s">
        <v>83</v>
      </c>
    </row>
  </sheetData>
  <sheetProtection/>
  <mergeCells count="3">
    <mergeCell ref="A63:B63"/>
    <mergeCell ref="A1:AH1"/>
    <mergeCell ref="A2:AH2"/>
  </mergeCells>
  <printOptions gridLines="1"/>
  <pageMargins left="0" right="0" top="0" bottom="0" header="0.3937007874015748" footer="0.31496062992125984"/>
  <pageSetup horizontalDpi="300" verticalDpi="3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9"/>
  <sheetViews>
    <sheetView zoomScalePageLayoutView="0" workbookViewId="0" topLeftCell="A1">
      <selection activeCell="G12" sqref="G12"/>
    </sheetView>
  </sheetViews>
  <sheetFormatPr defaultColWidth="9.140625" defaultRowHeight="12.75"/>
  <sheetData>
    <row r="1" spans="1:34" ht="12.75">
      <c r="A1" s="22"/>
      <c r="B1" s="7"/>
      <c r="C1" s="17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1"/>
    </row>
    <row r="2" spans="1:34" ht="12.75">
      <c r="A2" s="23"/>
      <c r="B2" s="3"/>
      <c r="C2" s="11"/>
      <c r="D2" s="32"/>
      <c r="E2" s="32"/>
      <c r="F2" s="32"/>
      <c r="G2" s="32"/>
      <c r="H2" s="32"/>
      <c r="I2" s="32"/>
      <c r="J2" s="33"/>
      <c r="K2" s="33"/>
      <c r="L2" s="33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4"/>
      <c r="AE2" s="34"/>
      <c r="AF2" s="32"/>
      <c r="AG2" s="32"/>
      <c r="AH2" s="35"/>
    </row>
    <row r="3" spans="1:34" ht="12.75">
      <c r="A3" s="23"/>
      <c r="B3" s="3"/>
      <c r="C3" s="11"/>
      <c r="D3" s="32"/>
      <c r="E3" s="36"/>
      <c r="F3" s="36"/>
      <c r="G3" s="36"/>
      <c r="H3" s="36"/>
      <c r="I3" s="36"/>
      <c r="J3" s="33"/>
      <c r="K3" s="33"/>
      <c r="L3" s="33"/>
      <c r="M3" s="33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5"/>
    </row>
    <row r="4" spans="1:34" ht="12.75">
      <c r="A4" s="23"/>
      <c r="B4" s="3"/>
      <c r="C4" s="11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5"/>
    </row>
    <row r="5" spans="1:34" ht="12.75">
      <c r="A5" s="23"/>
      <c r="B5" s="3"/>
      <c r="C5" s="11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4"/>
      <c r="AE5" s="34"/>
      <c r="AF5" s="32"/>
      <c r="AG5" s="32"/>
      <c r="AH5" s="35"/>
    </row>
    <row r="6" spans="1:34" ht="12.75">
      <c r="A6" s="23"/>
      <c r="B6" s="3"/>
      <c r="C6" s="11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5"/>
    </row>
    <row r="7" spans="1:34" ht="12.75">
      <c r="A7" s="23"/>
      <c r="B7" s="3"/>
      <c r="C7" s="11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5"/>
    </row>
    <row r="8" spans="1:34" ht="12.75">
      <c r="A8" s="23"/>
      <c r="B8" s="3"/>
      <c r="C8" s="11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5"/>
    </row>
    <row r="9" spans="1:34" ht="12.75">
      <c r="A9" s="23"/>
      <c r="B9" s="3"/>
      <c r="C9" s="11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5"/>
    </row>
    <row r="10" spans="1:34" ht="12.75">
      <c r="A10" s="23"/>
      <c r="B10" s="3"/>
      <c r="C10" s="11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4"/>
      <c r="AA10" s="32"/>
      <c r="AB10" s="32"/>
      <c r="AC10" s="32"/>
      <c r="AD10" s="34"/>
      <c r="AE10" s="34"/>
      <c r="AF10" s="32"/>
      <c r="AG10" s="32"/>
      <c r="AH10" s="35"/>
    </row>
    <row r="11" spans="1:34" ht="12.75">
      <c r="A11" s="23"/>
      <c r="B11" s="3"/>
      <c r="C11" s="11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5"/>
    </row>
    <row r="12" spans="1:34" ht="12.75">
      <c r="A12" s="23"/>
      <c r="B12" s="3"/>
      <c r="C12" s="11"/>
      <c r="D12" s="33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4"/>
      <c r="AA12" s="34"/>
      <c r="AB12" s="32"/>
      <c r="AC12" s="32"/>
      <c r="AD12" s="34"/>
      <c r="AE12" s="34"/>
      <c r="AF12" s="32"/>
      <c r="AG12" s="32"/>
      <c r="AH12" s="35"/>
    </row>
    <row r="13" spans="1:34" ht="12.75">
      <c r="A13" s="23"/>
      <c r="B13" s="3"/>
      <c r="C13" s="11"/>
      <c r="D13" s="33"/>
      <c r="E13" s="36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4"/>
      <c r="AF13" s="33"/>
      <c r="AG13" s="32"/>
      <c r="AH13" s="35"/>
    </row>
    <row r="14" spans="1:34" ht="12.75">
      <c r="A14" s="23"/>
      <c r="B14" s="3"/>
      <c r="C14" s="11"/>
      <c r="D14" s="33"/>
      <c r="E14" s="33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4"/>
      <c r="AB14" s="32"/>
      <c r="AC14" s="32"/>
      <c r="AD14" s="32"/>
      <c r="AE14" s="34"/>
      <c r="AF14" s="33"/>
      <c r="AG14" s="33"/>
      <c r="AH14" s="35"/>
    </row>
    <row r="15" spans="1:34" ht="12.75">
      <c r="A15" s="23"/>
      <c r="B15" s="3"/>
      <c r="C15" s="11"/>
      <c r="D15" s="33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3"/>
      <c r="P15" s="32"/>
      <c r="Q15" s="32"/>
      <c r="R15" s="32"/>
      <c r="S15" s="32"/>
      <c r="T15" s="32"/>
      <c r="U15" s="32"/>
      <c r="V15" s="32"/>
      <c r="W15" s="32"/>
      <c r="X15" s="33"/>
      <c r="Y15" s="32"/>
      <c r="Z15" s="37"/>
      <c r="AA15" s="38"/>
      <c r="AB15" s="32"/>
      <c r="AC15" s="32"/>
      <c r="AD15" s="34"/>
      <c r="AE15" s="34"/>
      <c r="AF15" s="32"/>
      <c r="AG15" s="32"/>
      <c r="AH15" s="35"/>
    </row>
    <row r="16" spans="1:34" ht="12.75">
      <c r="A16" s="23"/>
      <c r="B16" s="3"/>
      <c r="C16" s="11"/>
      <c r="D16" s="33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5"/>
    </row>
    <row r="17" spans="1:34" ht="12.75">
      <c r="A17" s="23"/>
      <c r="B17" s="3"/>
      <c r="C17" s="11"/>
      <c r="D17" s="33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5"/>
    </row>
    <row r="18" spans="1:34" ht="12.75">
      <c r="A18" s="23"/>
      <c r="B18" s="3"/>
      <c r="C18" s="11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4"/>
      <c r="AB18" s="32"/>
      <c r="AC18" s="32"/>
      <c r="AD18" s="32"/>
      <c r="AE18" s="38"/>
      <c r="AF18" s="39"/>
      <c r="AG18" s="39"/>
      <c r="AH18" s="35"/>
    </row>
    <row r="19" spans="1:34" ht="12.75">
      <c r="A19" s="23"/>
      <c r="B19" s="3"/>
      <c r="C19" s="11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7"/>
      <c r="AA19" s="38"/>
      <c r="AB19" s="32"/>
      <c r="AC19" s="32"/>
      <c r="AD19" s="34"/>
      <c r="AE19" s="34"/>
      <c r="AF19" s="32"/>
      <c r="AG19" s="32"/>
      <c r="AH19" s="35"/>
    </row>
    <row r="20" spans="1:34" ht="12.75">
      <c r="A20" s="23"/>
      <c r="B20" s="3"/>
      <c r="C20" s="11"/>
      <c r="D20" s="33"/>
      <c r="E20" s="36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4"/>
      <c r="AB20" s="33"/>
      <c r="AC20" s="33"/>
      <c r="AD20" s="33"/>
      <c r="AE20" s="33"/>
      <c r="AF20" s="33"/>
      <c r="AG20" s="33"/>
      <c r="AH20" s="35"/>
    </row>
    <row r="21" spans="1:34" ht="12.75">
      <c r="A21" s="23"/>
      <c r="B21" s="3"/>
      <c r="C21" s="11"/>
      <c r="D21" s="32"/>
      <c r="E21" s="32"/>
      <c r="F21" s="32"/>
      <c r="G21" s="33"/>
      <c r="H21" s="32"/>
      <c r="I21" s="33"/>
      <c r="J21" s="32"/>
      <c r="K21" s="32"/>
      <c r="L21" s="32"/>
      <c r="M21" s="32"/>
      <c r="N21" s="32"/>
      <c r="O21" s="32"/>
      <c r="P21" s="36"/>
      <c r="Q21" s="32"/>
      <c r="R21" s="36"/>
      <c r="S21" s="32"/>
      <c r="T21" s="32"/>
      <c r="U21" s="32"/>
      <c r="V21" s="32"/>
      <c r="W21" s="32"/>
      <c r="X21" s="32"/>
      <c r="Y21" s="32"/>
      <c r="Z21" s="34"/>
      <c r="AA21" s="34"/>
      <c r="AB21" s="32"/>
      <c r="AC21" s="32"/>
      <c r="AD21" s="34"/>
      <c r="AE21" s="34"/>
      <c r="AF21" s="32"/>
      <c r="AG21" s="32"/>
      <c r="AH21" s="35"/>
    </row>
    <row r="22" spans="1:34" ht="12.75">
      <c r="A22" s="23"/>
      <c r="B22" s="3"/>
      <c r="C22" s="11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5"/>
    </row>
    <row r="23" spans="1:34" ht="12.75">
      <c r="A23" s="23"/>
      <c r="B23" s="3"/>
      <c r="C23" s="11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4"/>
      <c r="AE23" s="34"/>
      <c r="AF23" s="32"/>
      <c r="AG23" s="32"/>
      <c r="AH23" s="35"/>
    </row>
    <row r="24" spans="1:34" ht="12.75">
      <c r="A24" s="23"/>
      <c r="B24" s="3"/>
      <c r="C24" s="11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3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4"/>
      <c r="AE24" s="34"/>
      <c r="AF24" s="32"/>
      <c r="AG24" s="32"/>
      <c r="AH24" s="35"/>
    </row>
    <row r="25" spans="1:34" ht="12.75">
      <c r="A25" s="23"/>
      <c r="B25" s="3"/>
      <c r="C25" s="1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5"/>
    </row>
    <row r="26" spans="1:34" ht="12.75">
      <c r="A26" s="23"/>
      <c r="B26" s="3"/>
      <c r="C26" s="11"/>
      <c r="D26" s="36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3"/>
      <c r="R26" s="33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5"/>
    </row>
    <row r="27" spans="1:34" ht="12.75">
      <c r="A27" s="23"/>
      <c r="B27" s="3"/>
      <c r="C27" s="1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8"/>
      <c r="AF27" s="39"/>
      <c r="AG27" s="39"/>
      <c r="AH27" s="35"/>
    </row>
    <row r="28" spans="1:34" ht="12.75">
      <c r="A28" s="23"/>
      <c r="B28" s="3"/>
      <c r="C28" s="11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5"/>
    </row>
    <row r="29" spans="1:34" ht="12.75">
      <c r="A29" s="23"/>
      <c r="B29" s="3"/>
      <c r="C29" s="11"/>
      <c r="D29" s="32"/>
      <c r="E29" s="36"/>
      <c r="F29" s="36"/>
      <c r="G29" s="36"/>
      <c r="H29" s="36"/>
      <c r="I29" s="36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6"/>
      <c r="Y29" s="32"/>
      <c r="Z29" s="32"/>
      <c r="AA29" s="34"/>
      <c r="AB29" s="32"/>
      <c r="AC29" s="32"/>
      <c r="AD29" s="34"/>
      <c r="AE29" s="34"/>
      <c r="AF29" s="32"/>
      <c r="AG29" s="32"/>
      <c r="AH29" s="35"/>
    </row>
    <row r="30" spans="1:34" ht="12.75">
      <c r="A30" s="23"/>
      <c r="B30" s="3"/>
      <c r="C30" s="11"/>
      <c r="D30" s="32"/>
      <c r="E30" s="36"/>
      <c r="F30" s="36"/>
      <c r="G30" s="36"/>
      <c r="H30" s="36"/>
      <c r="I30" s="36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6"/>
      <c r="Y30" s="32"/>
      <c r="Z30" s="32"/>
      <c r="AA30" s="34"/>
      <c r="AB30" s="32"/>
      <c r="AC30" s="32"/>
      <c r="AD30" s="34"/>
      <c r="AE30" s="34"/>
      <c r="AF30" s="32"/>
      <c r="AG30" s="32"/>
      <c r="AH30" s="35"/>
    </row>
    <row r="31" spans="1:34" ht="12.75">
      <c r="A31" s="23"/>
      <c r="B31" s="3"/>
      <c r="C31" s="11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4"/>
      <c r="AE31" s="34"/>
      <c r="AF31" s="32"/>
      <c r="AG31" s="32"/>
      <c r="AH31" s="35"/>
    </row>
    <row r="32" spans="1:34" ht="12.75">
      <c r="A32" s="23"/>
      <c r="B32" s="3"/>
      <c r="C32" s="1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7"/>
      <c r="AA32" s="38"/>
      <c r="AB32" s="32"/>
      <c r="AC32" s="32"/>
      <c r="AD32" s="32"/>
      <c r="AE32" s="32"/>
      <c r="AF32" s="32"/>
      <c r="AG32" s="32"/>
      <c r="AH32" s="35"/>
    </row>
    <row r="33" spans="1:34" ht="12.75">
      <c r="A33" s="23"/>
      <c r="B33" s="3"/>
      <c r="C33" s="11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4"/>
      <c r="AB33" s="32"/>
      <c r="AC33" s="32"/>
      <c r="AD33" s="32"/>
      <c r="AE33" s="34"/>
      <c r="AF33" s="32"/>
      <c r="AG33" s="32"/>
      <c r="AH33" s="35"/>
    </row>
    <row r="34" spans="1:34" ht="12.75">
      <c r="A34" s="23"/>
      <c r="B34" s="3"/>
      <c r="C34" s="11"/>
      <c r="D34" s="36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4"/>
      <c r="AB34" s="32"/>
      <c r="AC34" s="32"/>
      <c r="AD34" s="32"/>
      <c r="AE34" s="34"/>
      <c r="AF34" s="32"/>
      <c r="AG34" s="32"/>
      <c r="AH34" s="35"/>
    </row>
    <row r="35" spans="1:34" ht="12.75">
      <c r="A35" s="23"/>
      <c r="B35" s="3"/>
      <c r="C35" s="11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6"/>
      <c r="R35" s="32"/>
      <c r="S35" s="32"/>
      <c r="T35" s="36"/>
      <c r="U35" s="36"/>
      <c r="V35" s="32"/>
      <c r="W35" s="32"/>
      <c r="X35" s="32"/>
      <c r="Y35" s="36"/>
      <c r="Z35" s="34"/>
      <c r="AA35" s="34"/>
      <c r="AB35" s="36"/>
      <c r="AC35" s="36"/>
      <c r="AD35" s="34"/>
      <c r="AE35" s="34"/>
      <c r="AF35" s="36"/>
      <c r="AG35" s="36"/>
      <c r="AH35" s="40"/>
    </row>
    <row r="36" spans="1:34" ht="12.75">
      <c r="A36" s="24"/>
      <c r="B36" s="3"/>
      <c r="C36" s="13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3"/>
      <c r="O36" s="32"/>
      <c r="P36" s="32"/>
      <c r="Q36" s="32"/>
      <c r="R36" s="32"/>
      <c r="S36" s="33"/>
      <c r="T36" s="33"/>
      <c r="U36" s="33"/>
      <c r="V36" s="33"/>
      <c r="W36" s="33"/>
      <c r="X36" s="32"/>
      <c r="Y36" s="33"/>
      <c r="Z36" s="33"/>
      <c r="AA36" s="33"/>
      <c r="AB36" s="32"/>
      <c r="AC36" s="32"/>
      <c r="AD36" s="34"/>
      <c r="AE36" s="34"/>
      <c r="AF36" s="32"/>
      <c r="AG36" s="32"/>
      <c r="AH36" s="35"/>
    </row>
    <row r="37" spans="1:34" ht="12.75">
      <c r="A37" s="24"/>
      <c r="B37" s="3"/>
      <c r="C37" s="13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4"/>
      <c r="AE37" s="34"/>
      <c r="AF37" s="32"/>
      <c r="AG37" s="32"/>
      <c r="AH37" s="35"/>
    </row>
    <row r="38" spans="1:34" ht="12.75">
      <c r="A38" s="24"/>
      <c r="B38" s="3"/>
      <c r="C38" s="13"/>
      <c r="D38" s="33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4"/>
      <c r="AE38" s="34"/>
      <c r="AF38" s="32"/>
      <c r="AG38" s="32"/>
      <c r="AH38" s="35"/>
    </row>
    <row r="39" spans="1:34" ht="12.75">
      <c r="A39" s="24"/>
      <c r="B39" s="3"/>
      <c r="C39" s="13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4"/>
      <c r="AF39" s="33"/>
      <c r="AG39" s="33"/>
      <c r="AH39" s="35"/>
    </row>
    <row r="40" spans="1:34" ht="12.75">
      <c r="A40" s="24"/>
      <c r="B40" s="3"/>
      <c r="C40" s="13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3"/>
      <c r="P40" s="33"/>
      <c r="Q40" s="33"/>
      <c r="R40" s="33"/>
      <c r="S40" s="33"/>
      <c r="T40" s="33"/>
      <c r="U40" s="33"/>
      <c r="V40" s="32"/>
      <c r="W40" s="32"/>
      <c r="X40" s="32"/>
      <c r="Y40" s="32"/>
      <c r="Z40" s="34"/>
      <c r="AA40" s="32"/>
      <c r="AB40" s="32"/>
      <c r="AC40" s="32"/>
      <c r="AD40" s="32"/>
      <c r="AE40" s="34"/>
      <c r="AF40" s="33"/>
      <c r="AG40" s="33"/>
      <c r="AH40" s="35"/>
    </row>
    <row r="41" spans="1:34" ht="12.75">
      <c r="A41" s="24"/>
      <c r="B41" s="3"/>
      <c r="C41" s="13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5"/>
    </row>
    <row r="42" spans="1:34" ht="12.75">
      <c r="A42" s="24"/>
      <c r="B42" s="3"/>
      <c r="C42" s="13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3"/>
      <c r="S42" s="33"/>
      <c r="T42" s="32"/>
      <c r="U42" s="32"/>
      <c r="V42" s="32"/>
      <c r="W42" s="32"/>
      <c r="X42" s="32"/>
      <c r="Y42" s="32"/>
      <c r="Z42" s="34"/>
      <c r="AA42" s="38"/>
      <c r="AB42" s="32"/>
      <c r="AC42" s="32"/>
      <c r="AD42" s="34"/>
      <c r="AE42" s="34"/>
      <c r="AF42" s="32"/>
      <c r="AG42" s="32"/>
      <c r="AH42" s="35"/>
    </row>
    <row r="43" spans="1:34" ht="12.75">
      <c r="A43" s="24"/>
      <c r="B43" s="3"/>
      <c r="C43" s="13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5"/>
    </row>
    <row r="44" spans="1:34" ht="12.75">
      <c r="A44" s="24"/>
      <c r="B44" s="3"/>
      <c r="C44" s="13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4"/>
      <c r="AB44" s="32"/>
      <c r="AC44" s="32"/>
      <c r="AD44" s="32"/>
      <c r="AE44" s="34"/>
      <c r="AF44" s="32"/>
      <c r="AG44" s="39"/>
      <c r="AH44" s="35"/>
    </row>
    <row r="45" spans="1:34" ht="12.75">
      <c r="A45" s="24"/>
      <c r="B45" s="3"/>
      <c r="C45" s="13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5"/>
    </row>
    <row r="46" spans="1:34" ht="12.75">
      <c r="A46" s="24"/>
      <c r="B46" s="3"/>
      <c r="C46" s="13"/>
      <c r="D46" s="32"/>
      <c r="E46" s="36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4"/>
      <c r="AB46" s="32"/>
      <c r="AC46" s="32"/>
      <c r="AD46" s="34"/>
      <c r="AE46" s="34"/>
      <c r="AF46" s="32"/>
      <c r="AG46" s="32"/>
      <c r="AH46" s="35"/>
    </row>
    <row r="47" spans="1:34" ht="12.75">
      <c r="A47" s="24"/>
      <c r="B47" s="3"/>
      <c r="C47" s="13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6"/>
      <c r="Y47" s="32"/>
      <c r="Z47" s="32"/>
      <c r="AA47" s="32"/>
      <c r="AB47" s="32"/>
      <c r="AC47" s="32"/>
      <c r="AD47" s="32"/>
      <c r="AE47" s="32"/>
      <c r="AF47" s="32"/>
      <c r="AG47" s="32"/>
      <c r="AH47" s="35"/>
    </row>
    <row r="48" spans="1:34" ht="12.75">
      <c r="A48" s="24"/>
      <c r="B48" s="3"/>
      <c r="C48" s="13"/>
      <c r="D48" s="32"/>
      <c r="E48" s="32"/>
      <c r="F48" s="32"/>
      <c r="G48" s="32"/>
      <c r="H48" s="32"/>
      <c r="I48" s="32"/>
      <c r="J48" s="36"/>
      <c r="K48" s="33"/>
      <c r="L48" s="33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6"/>
      <c r="X48" s="33"/>
      <c r="Y48" s="36"/>
      <c r="Z48" s="34"/>
      <c r="AA48" s="36"/>
      <c r="AB48" s="36"/>
      <c r="AC48" s="36"/>
      <c r="AD48" s="34"/>
      <c r="AE48" s="34"/>
      <c r="AF48" s="36"/>
      <c r="AG48" s="36"/>
      <c r="AH48" s="40"/>
    </row>
    <row r="49" spans="1:34" ht="12.75">
      <c r="A49" s="24"/>
      <c r="B49" s="3"/>
      <c r="C49" s="13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6"/>
      <c r="U49" s="36"/>
      <c r="V49" s="36"/>
      <c r="W49" s="36"/>
      <c r="X49" s="32"/>
      <c r="Y49" s="36"/>
      <c r="Z49" s="34"/>
      <c r="AA49" s="34"/>
      <c r="AB49" s="36"/>
      <c r="AC49" s="36"/>
      <c r="AD49" s="34"/>
      <c r="AE49" s="34"/>
      <c r="AF49" s="36"/>
      <c r="AG49" s="36"/>
      <c r="AH49" s="40"/>
    </row>
    <row r="50" spans="1:34" ht="12.75">
      <c r="A50" s="25"/>
      <c r="B50" s="3"/>
      <c r="C50" s="13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40"/>
    </row>
    <row r="51" spans="1:34" ht="12.75">
      <c r="A51" s="25"/>
      <c r="B51" s="3"/>
      <c r="C51" s="13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6"/>
      <c r="T51" s="36"/>
      <c r="U51" s="36"/>
      <c r="V51" s="36"/>
      <c r="W51" s="36"/>
      <c r="X51" s="32"/>
      <c r="Y51" s="36"/>
      <c r="Z51" s="34"/>
      <c r="AA51" s="34"/>
      <c r="AB51" s="36"/>
      <c r="AC51" s="36"/>
      <c r="AD51" s="34"/>
      <c r="AE51" s="34"/>
      <c r="AF51" s="36"/>
      <c r="AG51" s="36"/>
      <c r="AH51" s="40"/>
    </row>
    <row r="52" spans="1:34" ht="12.75">
      <c r="A52" s="25"/>
      <c r="B52" s="3"/>
      <c r="C52" s="13"/>
      <c r="D52" s="32"/>
      <c r="E52" s="36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6"/>
      <c r="T52" s="36"/>
      <c r="U52" s="36"/>
      <c r="V52" s="36"/>
      <c r="W52" s="36"/>
      <c r="X52" s="36"/>
      <c r="Y52" s="36"/>
      <c r="Z52" s="34"/>
      <c r="AA52" s="34"/>
      <c r="AB52" s="36"/>
      <c r="AC52" s="36"/>
      <c r="AD52" s="34"/>
      <c r="AE52" s="34"/>
      <c r="AF52" s="36"/>
      <c r="AG52" s="36"/>
      <c r="AH52" s="40"/>
    </row>
    <row r="53" spans="1:34" ht="12.75">
      <c r="A53" s="26"/>
      <c r="B53" s="3"/>
      <c r="C53" s="18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4"/>
      <c r="AB53" s="32"/>
      <c r="AC53" s="32"/>
      <c r="AD53" s="32"/>
      <c r="AE53" s="38"/>
      <c r="AF53" s="39"/>
      <c r="AG53" s="39"/>
      <c r="AH53" s="35"/>
    </row>
    <row r="54" spans="1:34" ht="12.75">
      <c r="A54" s="26"/>
      <c r="B54" s="3"/>
      <c r="C54" s="18"/>
      <c r="D54" s="33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4"/>
      <c r="AB54" s="32"/>
      <c r="AC54" s="32"/>
      <c r="AD54" s="32"/>
      <c r="AE54" s="34"/>
      <c r="AF54" s="32"/>
      <c r="AG54" s="32"/>
      <c r="AH54" s="35"/>
    </row>
    <row r="55" spans="1:34" ht="12.75">
      <c r="A55" s="25"/>
      <c r="B55" s="16"/>
      <c r="C55" s="13"/>
      <c r="D55" s="32"/>
      <c r="E55" s="36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6"/>
      <c r="T55" s="36"/>
      <c r="U55" s="36"/>
      <c r="V55" s="36"/>
      <c r="W55" s="36"/>
      <c r="X55" s="36"/>
      <c r="Y55" s="36"/>
      <c r="Z55" s="34"/>
      <c r="AA55" s="34"/>
      <c r="AB55" s="36"/>
      <c r="AC55" s="36"/>
      <c r="AD55" s="34"/>
      <c r="AE55" s="34"/>
      <c r="AF55" s="36"/>
      <c r="AG55" s="36"/>
      <c r="AH55" s="40"/>
    </row>
    <row r="56" spans="1:34" ht="12.75">
      <c r="A56" s="27"/>
      <c r="B56" s="8"/>
      <c r="C56" s="9"/>
      <c r="D56" s="44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2"/>
      <c r="AA56" s="42"/>
      <c r="AB56" s="41"/>
      <c r="AC56" s="41"/>
      <c r="AD56" s="42"/>
      <c r="AE56" s="42"/>
      <c r="AF56" s="41"/>
      <c r="AG56" s="41"/>
      <c r="AH56" s="43"/>
    </row>
    <row r="57" spans="1:34" ht="12.75">
      <c r="A57" s="27"/>
      <c r="B57" s="10"/>
      <c r="C57" s="14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37"/>
      <c r="AA57" s="46"/>
      <c r="AB57" s="45"/>
      <c r="AC57" s="45"/>
      <c r="AD57" s="37"/>
      <c r="AE57" s="37"/>
      <c r="AF57" s="45"/>
      <c r="AG57" s="45"/>
      <c r="AH57" s="47"/>
    </row>
    <row r="58" spans="1:34" ht="12.75">
      <c r="A58" s="28"/>
      <c r="B58" s="2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48"/>
    </row>
    <row r="59" spans="1:34" ht="13.5" thickBot="1">
      <c r="A59" s="92"/>
      <c r="B59" s="93"/>
      <c r="C59" s="12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20"/>
    </row>
  </sheetData>
  <sheetProtection/>
  <mergeCells count="1">
    <mergeCell ref="A59:B59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klasering 98</dc:title>
  <dc:subject/>
  <dc:creator>.</dc:creator>
  <cp:keywords/>
  <dc:description/>
  <cp:lastModifiedBy>Rebert</cp:lastModifiedBy>
  <cp:lastPrinted>2012-03-27T20:53:23Z</cp:lastPrinted>
  <dcterms:created xsi:type="dcterms:W3CDTF">2000-03-02T19:52:32Z</dcterms:created>
  <dcterms:modified xsi:type="dcterms:W3CDTF">2014-03-02T11:02:43Z</dcterms:modified>
  <cp:category/>
  <cp:version/>
  <cp:contentType/>
  <cp:contentStatus/>
</cp:coreProperties>
</file>